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t13\Desktop\Учебный год 2021-2022\меню\"/>
    </mc:Choice>
  </mc:AlternateContent>
  <bookViews>
    <workbookView xWindow="0" yWindow="0" windowWidth="23040" windowHeight="9390" activeTab="3"/>
  </bookViews>
  <sheets>
    <sheet name="Лист1" sheetId="1" r:id="rId1"/>
    <sheet name="Лист2" sheetId="2" r:id="rId2"/>
    <sheet name="Лист3" sheetId="10" r:id="rId3"/>
    <sheet name="Лист 5" sheetId="7" r:id="rId4"/>
    <sheet name="Лист6" sheetId="11" r:id="rId5"/>
    <sheet name="Лист5" sheetId="13" r:id="rId6"/>
  </sheets>
  <definedNames>
    <definedName name="_xlnm.Print_Area" localSheetId="3">'Лист 5'!$A$1:$P$27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1" l="1"/>
  <c r="E14" i="11"/>
  <c r="F14" i="11"/>
  <c r="G14" i="11"/>
  <c r="H14" i="11"/>
  <c r="I14" i="11"/>
  <c r="J14" i="11"/>
  <c r="K14" i="11"/>
  <c r="L14" i="11"/>
  <c r="M14" i="11"/>
  <c r="N14" i="11"/>
  <c r="O14" i="11"/>
  <c r="D14" i="13"/>
  <c r="E14" i="13"/>
  <c r="F14" i="13"/>
  <c r="G14" i="13"/>
  <c r="H14" i="13"/>
  <c r="I14" i="13"/>
  <c r="J14" i="13"/>
  <c r="K14" i="13"/>
  <c r="L14" i="13"/>
  <c r="M14" i="13"/>
  <c r="N14" i="13"/>
  <c r="O14" i="13"/>
  <c r="D23" i="2" l="1"/>
  <c r="E23" i="2"/>
  <c r="F23" i="2"/>
  <c r="G23" i="2"/>
  <c r="H23" i="2"/>
  <c r="I23" i="2"/>
  <c r="J23" i="2"/>
  <c r="K23" i="2"/>
  <c r="L23" i="2"/>
  <c r="M23" i="2"/>
  <c r="N23" i="2"/>
  <c r="O23" i="2"/>
  <c r="D15" i="2"/>
  <c r="E15" i="2"/>
  <c r="F15" i="2"/>
  <c r="G15" i="2"/>
  <c r="H15" i="2"/>
  <c r="I15" i="2"/>
  <c r="J15" i="2"/>
  <c r="K15" i="2"/>
  <c r="L15" i="2"/>
  <c r="M15" i="2"/>
  <c r="N15" i="2"/>
  <c r="O15" i="2"/>
  <c r="D15" i="7" l="1"/>
  <c r="E15" i="7"/>
  <c r="F15" i="7"/>
  <c r="G15" i="7"/>
  <c r="H15" i="7"/>
  <c r="I15" i="7"/>
  <c r="J15" i="7"/>
  <c r="K15" i="7"/>
  <c r="L15" i="7"/>
  <c r="M15" i="7"/>
  <c r="N15" i="7"/>
  <c r="O15" i="7"/>
  <c r="D15" i="1" l="1"/>
  <c r="E15" i="1"/>
  <c r="F15" i="1"/>
  <c r="G15" i="1"/>
  <c r="H15" i="1"/>
  <c r="I15" i="1"/>
  <c r="J15" i="1"/>
  <c r="K15" i="1"/>
  <c r="L15" i="1"/>
  <c r="M15" i="1"/>
  <c r="N15" i="1"/>
  <c r="O15" i="1"/>
  <c r="D24" i="7" l="1"/>
  <c r="E24" i="7"/>
  <c r="F24" i="7"/>
  <c r="G24" i="7"/>
  <c r="H24" i="7"/>
  <c r="I24" i="7"/>
  <c r="J24" i="7"/>
  <c r="K24" i="7"/>
  <c r="L24" i="7"/>
  <c r="M24" i="7"/>
  <c r="N24" i="7"/>
  <c r="O24" i="7"/>
  <c r="D24" i="11"/>
  <c r="E24" i="11"/>
  <c r="F24" i="11"/>
  <c r="G24" i="11"/>
  <c r="H24" i="11"/>
  <c r="I24" i="11"/>
  <c r="J24" i="11"/>
  <c r="K24" i="11"/>
  <c r="L24" i="11"/>
  <c r="M24" i="11"/>
  <c r="N24" i="11"/>
  <c r="O24" i="11"/>
  <c r="O25" i="13"/>
  <c r="N25" i="13"/>
  <c r="M25" i="13"/>
  <c r="L25" i="13"/>
  <c r="K25" i="13"/>
  <c r="J25" i="13"/>
  <c r="I25" i="13"/>
  <c r="H25" i="13"/>
  <c r="G25" i="13"/>
  <c r="F25" i="13"/>
  <c r="E25" i="13"/>
  <c r="D25" i="13"/>
  <c r="D28" i="1" l="1"/>
  <c r="E28" i="1"/>
  <c r="F28" i="1"/>
  <c r="G28" i="1"/>
  <c r="H28" i="1"/>
  <c r="I28" i="1"/>
  <c r="J28" i="1"/>
  <c r="K28" i="1"/>
  <c r="L28" i="1"/>
  <c r="M28" i="1"/>
  <c r="N28" i="1"/>
  <c r="O28" i="1"/>
  <c r="D20" i="10" l="1"/>
  <c r="E20" i="10"/>
  <c r="F20" i="10"/>
  <c r="G20" i="10"/>
  <c r="H20" i="10"/>
  <c r="I20" i="10"/>
  <c r="J20" i="10"/>
  <c r="K20" i="10"/>
  <c r="L20" i="10"/>
  <c r="M20" i="10"/>
  <c r="N20" i="10"/>
  <c r="O20" i="10"/>
  <c r="D16" i="10" l="1"/>
  <c r="E16" i="10"/>
  <c r="F16" i="10"/>
  <c r="G16" i="10"/>
  <c r="H16" i="10"/>
  <c r="I16" i="10"/>
  <c r="J16" i="10"/>
  <c r="K16" i="10"/>
  <c r="L16" i="10"/>
  <c r="M16" i="10"/>
  <c r="N16" i="10"/>
  <c r="O16" i="10"/>
</calcChain>
</file>

<file path=xl/sharedStrings.xml><?xml version="1.0" encoding="utf-8"?>
<sst xmlns="http://schemas.openxmlformats.org/spreadsheetml/2006/main" count="303" uniqueCount="69">
  <si>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</si>
  <si>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</si>
  <si>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</si>
  <si>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</si>
  <si>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</si>
  <si>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</si>
  <si>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</si>
  <si>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</si>
  <si>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</si>
  <si>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</si>
  <si>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</si>
  <si>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</si>
  <si>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</si>
  <si>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</si>
  <si>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</si>
  <si>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</si>
  <si>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</si>
  <si>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Бесплатное горячее питание с 7-11 лет</t>
  </si>
  <si>
    <t>Цена</t>
  </si>
  <si>
    <t xml:space="preserve">Итого </t>
  </si>
  <si>
    <t>Итого</t>
  </si>
  <si>
    <t>Обед с 7-11 лет (родительская плата)</t>
  </si>
  <si>
    <t>Полдник с 7-18 лет( родительская плата)</t>
  </si>
  <si>
    <t xml:space="preserve">Школьное меню для организации питания обучающихся </t>
  </si>
  <si>
    <t>Начальник ОДДП                   Исламова Н.А.</t>
  </si>
  <si>
    <t>СОГЛАСОВАНО Директор школы</t>
  </si>
  <si>
    <t>УТВЕРЖДАЮ                                                           Директор МАУ ЦДДП ГО г. Уфа                              ___________ В.К. Смирнов</t>
  </si>
  <si>
    <t>Завтрак ММС с 12-18 лет</t>
  </si>
  <si>
    <t>Обед ММС с 12-18 лет</t>
  </si>
  <si>
    <t>Завтрак ОВЗ, инвалиды с 7-11 лет</t>
  </si>
  <si>
    <t>Обед  ОВЗ , инвалиды с 7-11 лет</t>
  </si>
  <si>
    <t>Завтрак ОВЗ, инвалиды с  12-18 лет</t>
  </si>
  <si>
    <t xml:space="preserve">Обед ОВЗ, инвалиды с 12-18 лет </t>
  </si>
  <si>
    <t>Завтрак</t>
  </si>
  <si>
    <t>Обед</t>
  </si>
  <si>
    <t xml:space="preserve">Яблоко </t>
  </si>
  <si>
    <t>Итого за рацион</t>
  </si>
  <si>
    <t xml:space="preserve">Хлеб пшеничный обогащенный витаминами </t>
  </si>
  <si>
    <t xml:space="preserve">Хлеб ржано-пшеничный </t>
  </si>
  <si>
    <t>УТВЕРЖДАЮ                                                                  Директор МАУ ЦДДП ГО г. Уфа                              ___________ В.К. Смирнов</t>
  </si>
  <si>
    <t>Завтрак с 12-18 лет (родительская плата )</t>
  </si>
  <si>
    <t>Обед с 12-18 лет ( родительская плата)</t>
  </si>
  <si>
    <t>130/4</t>
  </si>
  <si>
    <t>Чай с сахаром</t>
  </si>
  <si>
    <t>Сок фруктовый 0,2 ед.</t>
  </si>
  <si>
    <t>110/15</t>
  </si>
  <si>
    <t>Запеканка из творога со сгущенным молоком</t>
  </si>
  <si>
    <t xml:space="preserve">Кисломолочный продукт </t>
  </si>
  <si>
    <t>250/5</t>
  </si>
  <si>
    <t>Борщ с капустой и картофелем со сметаной</t>
  </si>
  <si>
    <t>250/10</t>
  </si>
  <si>
    <t>150/5</t>
  </si>
  <si>
    <t xml:space="preserve">Чай с сахаром </t>
  </si>
  <si>
    <t xml:space="preserve">Котлеты "Нежные" мясные с томатным соусом </t>
  </si>
  <si>
    <t>Каша гречневая рассыпчатая с маслом</t>
  </si>
  <si>
    <t>Компот из кураги</t>
  </si>
  <si>
    <t xml:space="preserve">Каша гречневая рассыпчатая с маслом </t>
  </si>
  <si>
    <t xml:space="preserve">Запеканка из творога со сгущенным молоком </t>
  </si>
  <si>
    <t>Масло сливочное</t>
  </si>
  <si>
    <t>Пицца "Детская"</t>
  </si>
  <si>
    <t>120/15</t>
  </si>
  <si>
    <t>30 сентября 2021</t>
  </si>
  <si>
    <t>Чай с лимоном и сахаром</t>
  </si>
  <si>
    <t>30 сентября 2021 г.</t>
  </si>
  <si>
    <t>Сок фруктовый 0,2</t>
  </si>
  <si>
    <t>30 сентября 2021 г</t>
  </si>
  <si>
    <t>70/40</t>
  </si>
  <si>
    <t>180/5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</si>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</sst>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  <charset val="204"/>
    </font>
    <font>
      <u/>
      <sz val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u/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1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2" fillId="0" borderId="0" xfId="1" applyNumberFormat="1" applyFont="1" applyAlignment="1">
      <alignment horizontal="right"/>
    </xf>
    <xf numFmtId="0" fontId="1" fillId="0" borderId="0" xfId="1" applyNumberFormat="1" applyAlignment="1">
      <alignment horizontal="left"/>
    </xf>
    <xf numFmtId="0" fontId="1" fillId="0" borderId="2" xfId="1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top"/>
    </xf>
    <xf numFmtId="2" fontId="1" fillId="0" borderId="2" xfId="1" applyNumberFormat="1" applyFont="1" applyBorder="1" applyAlignment="1">
      <alignment horizontal="center" vertical="top"/>
    </xf>
    <xf numFmtId="0" fontId="1" fillId="0" borderId="2" xfId="1" applyNumberFormat="1" applyFont="1" applyBorder="1" applyAlignment="1">
      <alignment horizontal="center" vertical="top"/>
    </xf>
    <xf numFmtId="0" fontId="3" fillId="0" borderId="0" xfId="1" applyFont="1" applyAlignment="1"/>
    <xf numFmtId="0" fontId="4" fillId="0" borderId="0" xfId="0" applyFont="1"/>
    <xf numFmtId="0" fontId="5" fillId="0" borderId="0" xfId="1" applyFont="1" applyAlignment="1"/>
    <xf numFmtId="0" fontId="2" fillId="0" borderId="2" xfId="1" applyFont="1" applyBorder="1" applyAlignment="1">
      <alignment wrapText="1"/>
    </xf>
    <xf numFmtId="0" fontId="6" fillId="0" borderId="2" xfId="1" applyFont="1" applyBorder="1" applyAlignment="1">
      <alignment horizontal="left" indent="1"/>
    </xf>
    <xf numFmtId="2" fontId="8" fillId="0" borderId="2" xfId="1" applyNumberFormat="1" applyFont="1" applyBorder="1" applyAlignment="1">
      <alignment horizontal="center" vertical="top"/>
    </xf>
    <xf numFmtId="2" fontId="9" fillId="0" borderId="2" xfId="1" applyNumberFormat="1" applyFont="1" applyBorder="1" applyAlignment="1">
      <alignment horizontal="center" vertical="top"/>
    </xf>
    <xf numFmtId="1" fontId="9" fillId="0" borderId="2" xfId="1" applyNumberFormat="1" applyFont="1" applyBorder="1" applyAlignment="1">
      <alignment horizontal="center" vertical="top"/>
    </xf>
    <xf numFmtId="164" fontId="9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2" fontId="7" fillId="0" borderId="2" xfId="1" applyNumberFormat="1" applyFont="1" applyBorder="1" applyAlignment="1">
      <alignment horizontal="center" vertical="top"/>
    </xf>
    <xf numFmtId="2" fontId="10" fillId="0" borderId="2" xfId="1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1" applyNumberFormat="1" applyFont="1" applyAlignment="1">
      <alignment horizontal="right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0" xfId="1" applyAlignment="1">
      <alignment horizontal="left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NumberFormat="1" applyFont="1" applyAlignment="1"/>
    <xf numFmtId="2" fontId="0" fillId="0" borderId="0" xfId="0" applyNumberFormat="1"/>
    <xf numFmtId="0" fontId="7" fillId="0" borderId="0" xfId="1" applyFont="1" applyBorder="1" applyAlignment="1">
      <alignment horizontal="left"/>
    </xf>
    <xf numFmtId="2" fontId="9" fillId="0" borderId="0" xfId="1" applyNumberFormat="1" applyFont="1" applyBorder="1" applyAlignment="1">
      <alignment horizontal="center" vertical="top"/>
    </xf>
    <xf numFmtId="164" fontId="9" fillId="0" borderId="0" xfId="1" applyNumberFormat="1" applyFont="1" applyBorder="1" applyAlignment="1">
      <alignment horizontal="center" vertical="top"/>
    </xf>
    <xf numFmtId="2" fontId="8" fillId="0" borderId="0" xfId="1" applyNumberFormat="1" applyFont="1" applyBorder="1" applyAlignment="1">
      <alignment horizontal="center" vertical="top"/>
    </xf>
    <xf numFmtId="0" fontId="0" fillId="0" borderId="0" xfId="0" applyBorder="1"/>
    <xf numFmtId="0" fontId="14" fillId="0" borderId="0" xfId="1" applyFont="1" applyAlignment="1"/>
    <xf numFmtId="0" fontId="13" fillId="0" borderId="0" xfId="0" applyFont="1"/>
    <xf numFmtId="0" fontId="15" fillId="0" borderId="0" xfId="1" applyFont="1" applyAlignment="1"/>
    <xf numFmtId="0" fontId="16" fillId="0" borderId="0" xfId="0" applyFont="1"/>
    <xf numFmtId="2" fontId="1" fillId="0" borderId="0" xfId="1" applyNumberFormat="1" applyFont="1" applyBorder="1" applyAlignment="1">
      <alignment horizontal="center" vertical="top"/>
    </xf>
    <xf numFmtId="164" fontId="1" fillId="0" borderId="0" xfId="1" applyNumberFormat="1" applyFont="1" applyBorder="1" applyAlignment="1">
      <alignment horizontal="center" vertical="top"/>
    </xf>
    <xf numFmtId="2" fontId="7" fillId="0" borderId="0" xfId="1" applyNumberFormat="1" applyFont="1" applyBorder="1" applyAlignment="1">
      <alignment horizontal="center" vertical="top"/>
    </xf>
    <xf numFmtId="2" fontId="7" fillId="0" borderId="2" xfId="1" applyNumberFormat="1" applyFont="1" applyBorder="1" applyAlignment="1">
      <alignment vertical="top"/>
    </xf>
    <xf numFmtId="2" fontId="9" fillId="0" borderId="2" xfId="1" applyNumberFormat="1" applyFont="1" applyBorder="1" applyAlignment="1">
      <alignment horizontal="center" vertical="center"/>
    </xf>
    <xf numFmtId="0" fontId="1" fillId="0" borderId="0" xfId="1" applyAlignment="1">
      <alignment horizontal="left"/>
    </xf>
    <xf numFmtId="0" fontId="13" fillId="0" borderId="0" xfId="0" applyFont="1" applyAlignment="1"/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0" fillId="0" borderId="0" xfId="0" applyAlignment="1"/>
    <xf numFmtId="2" fontId="1" fillId="0" borderId="2" xfId="1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/>
    </xf>
    <xf numFmtId="1" fontId="1" fillId="0" borderId="2" xfId="1" applyNumberFormat="1" applyFont="1" applyBorder="1" applyAlignment="1">
      <alignment horizontal="center" vertical="center"/>
    </xf>
    <xf numFmtId="1" fontId="17" fillId="0" borderId="2" xfId="1" applyNumberFormat="1" applyFont="1" applyBorder="1" applyAlignment="1">
      <alignment horizontal="center" vertical="center"/>
    </xf>
    <xf numFmtId="2" fontId="1" fillId="0" borderId="2" xfId="3" applyNumberFormat="1" applyFont="1" applyBorder="1" applyAlignment="1">
      <alignment horizontal="center" vertical="center"/>
    </xf>
    <xf numFmtId="164" fontId="1" fillId="0" borderId="2" xfId="3" applyNumberFormat="1" applyFont="1" applyBorder="1" applyAlignment="1">
      <alignment horizontal="center" vertical="center"/>
    </xf>
    <xf numFmtId="1" fontId="1" fillId="0" borderId="2" xfId="3" applyNumberFormat="1" applyFont="1" applyBorder="1" applyAlignment="1">
      <alignment horizontal="center" vertical="center"/>
    </xf>
    <xf numFmtId="1" fontId="17" fillId="0" borderId="2" xfId="3" applyNumberFormat="1" applyFont="1" applyBorder="1" applyAlignment="1">
      <alignment horizontal="center" vertical="center"/>
    </xf>
    <xf numFmtId="164" fontId="9" fillId="0" borderId="2" xfId="1" applyNumberFormat="1" applyFont="1" applyBorder="1" applyAlignment="1">
      <alignment horizontal="center" vertical="center"/>
    </xf>
    <xf numFmtId="1" fontId="1" fillId="0" borderId="2" xfId="2" applyNumberFormat="1" applyFont="1" applyBorder="1" applyAlignment="1">
      <alignment horizontal="center" vertical="center"/>
    </xf>
    <xf numFmtId="0" fontId="1" fillId="0" borderId="2" xfId="2" applyNumberFormat="1" applyFont="1" applyBorder="1" applyAlignment="1">
      <alignment horizontal="center" vertical="center"/>
    </xf>
    <xf numFmtId="1" fontId="17" fillId="0" borderId="2" xfId="2" applyNumberFormat="1" applyFont="1" applyBorder="1" applyAlignment="1">
      <alignment horizontal="center" vertical="center"/>
    </xf>
    <xf numFmtId="0" fontId="17" fillId="0" borderId="2" xfId="2" applyNumberFormat="1" applyFont="1" applyBorder="1" applyAlignment="1">
      <alignment horizontal="center" vertical="center"/>
    </xf>
    <xf numFmtId="2" fontId="1" fillId="0" borderId="2" xfId="2" applyNumberFormat="1" applyFont="1" applyBorder="1" applyAlignment="1">
      <alignment horizontal="center" vertical="center"/>
    </xf>
    <xf numFmtId="164" fontId="1" fillId="0" borderId="2" xfId="2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Border="1" applyAlignment="1">
      <alignment horizontal="center"/>
    </xf>
    <xf numFmtId="0" fontId="0" fillId="0" borderId="9" xfId="0" applyBorder="1"/>
    <xf numFmtId="0" fontId="18" fillId="0" borderId="9" xfId="0" applyFont="1" applyBorder="1"/>
    <xf numFmtId="0" fontId="18" fillId="0" borderId="7" xfId="0" applyFont="1" applyBorder="1"/>
    <xf numFmtId="2" fontId="9" fillId="0" borderId="1" xfId="1" applyNumberFormat="1" applyFont="1" applyBorder="1" applyAlignment="1">
      <alignment horizontal="center" vertical="top"/>
    </xf>
    <xf numFmtId="1" fontId="9" fillId="0" borderId="1" xfId="1" applyNumberFormat="1" applyFont="1" applyBorder="1" applyAlignment="1">
      <alignment horizontal="center" vertical="top"/>
    </xf>
    <xf numFmtId="2" fontId="7" fillId="0" borderId="1" xfId="1" applyNumberFormat="1" applyFont="1" applyBorder="1" applyAlignment="1">
      <alignment horizontal="center" vertical="top"/>
    </xf>
    <xf numFmtId="0" fontId="13" fillId="0" borderId="0" xfId="0" applyFont="1" applyAlignment="1">
      <alignment horizont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1" fillId="0" borderId="2" xfId="1" applyNumberFormat="1" applyFont="1" applyBorder="1" applyAlignment="1">
      <alignment horizontal="center" vertical="center"/>
    </xf>
    <xf numFmtId="2" fontId="7" fillId="0" borderId="2" xfId="1" applyNumberFormat="1" applyFont="1" applyBorder="1" applyAlignment="1">
      <alignment horizontal="right"/>
    </xf>
    <xf numFmtId="0" fontId="12" fillId="0" borderId="0" xfId="1" applyNumberFormat="1" applyFont="1" applyAlignment="1"/>
    <xf numFmtId="2" fontId="1" fillId="0" borderId="1" xfId="1" applyNumberFormat="1" applyFont="1" applyBorder="1" applyAlignment="1">
      <alignment horizontal="center" vertical="top"/>
    </xf>
    <xf numFmtId="1" fontId="9" fillId="0" borderId="2" xfId="1" applyNumberFormat="1" applyFont="1" applyBorder="1" applyAlignment="1">
      <alignment horizontal="center" vertical="center"/>
    </xf>
    <xf numFmtId="0" fontId="19" fillId="0" borderId="2" xfId="2" applyNumberFormat="1" applyFont="1" applyBorder="1" applyAlignment="1">
      <alignment horizontal="center" vertical="center"/>
    </xf>
    <xf numFmtId="1" fontId="17" fillId="0" borderId="2" xfId="4" applyNumberFormat="1" applyFont="1" applyBorder="1" applyAlignment="1">
      <alignment horizontal="center" vertical="top"/>
    </xf>
    <xf numFmtId="2" fontId="1" fillId="0" borderId="2" xfId="4" applyNumberFormat="1" applyFont="1" applyBorder="1" applyAlignment="1">
      <alignment horizontal="center" vertical="center"/>
    </xf>
    <xf numFmtId="164" fontId="1" fillId="0" borderId="2" xfId="4" applyNumberFormat="1" applyFont="1" applyBorder="1" applyAlignment="1">
      <alignment horizontal="center" vertical="center"/>
    </xf>
    <xf numFmtId="1" fontId="1" fillId="0" borderId="2" xfId="4" applyNumberFormat="1" applyFont="1" applyBorder="1" applyAlignment="1">
      <alignment horizontal="center" vertical="center"/>
    </xf>
    <xf numFmtId="0" fontId="1" fillId="0" borderId="2" xfId="4" applyNumberFormat="1" applyFont="1" applyBorder="1" applyAlignment="1">
      <alignment horizontal="center" vertical="center"/>
    </xf>
    <xf numFmtId="1" fontId="17" fillId="0" borderId="2" xfId="4" applyNumberFormat="1" applyFont="1" applyBorder="1" applyAlignment="1">
      <alignment horizontal="center" vertical="center"/>
    </xf>
    <xf numFmtId="0" fontId="17" fillId="0" borderId="2" xfId="1" applyNumberFormat="1" applyFont="1" applyBorder="1" applyAlignment="1">
      <alignment horizontal="center" vertical="center"/>
    </xf>
    <xf numFmtId="2" fontId="1" fillId="0" borderId="2" xfId="1" applyNumberFormat="1" applyFont="1" applyBorder="1" applyAlignment="1">
      <alignment horizontal="center"/>
    </xf>
    <xf numFmtId="164" fontId="1" fillId="0" borderId="2" xfId="1" applyNumberFormat="1" applyFont="1" applyBorder="1" applyAlignment="1">
      <alignment horizontal="center"/>
    </xf>
    <xf numFmtId="0" fontId="17" fillId="0" borderId="2" xfId="1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12" fillId="0" borderId="0" xfId="1" applyNumberFormat="1" applyFont="1" applyAlignment="1">
      <alignment horizont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4" xfId="1" applyNumberFormat="1" applyFont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/>
    </xf>
    <xf numFmtId="0" fontId="7" fillId="0" borderId="2" xfId="1" applyFont="1" applyBorder="1" applyAlignment="1">
      <alignment horizontal="left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7" fillId="0" borderId="2" xfId="2" applyNumberFormat="1" applyFont="1" applyBorder="1" applyAlignment="1">
      <alignment vertical="top" wrapText="1"/>
    </xf>
    <xf numFmtId="0" fontId="11" fillId="0" borderId="6" xfId="1" applyFont="1" applyBorder="1" applyAlignment="1">
      <alignment horizontal="center"/>
    </xf>
    <xf numFmtId="0" fontId="11" fillId="0" borderId="9" xfId="1" applyFont="1" applyBorder="1" applyAlignment="1">
      <alignment horizontal="center"/>
    </xf>
    <xf numFmtId="0" fontId="11" fillId="0" borderId="7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6" xfId="1" applyFont="1" applyBorder="1" applyAlignment="1">
      <alignment horizontal="center" wrapText="1"/>
    </xf>
    <xf numFmtId="0" fontId="11" fillId="0" borderId="9" xfId="1" applyFont="1" applyBorder="1" applyAlignment="1">
      <alignment horizontal="center" wrapText="1"/>
    </xf>
    <xf numFmtId="0" fontId="11" fillId="0" borderId="7" xfId="1" applyFont="1" applyBorder="1" applyAlignment="1">
      <alignment horizontal="center" wrapText="1"/>
    </xf>
    <xf numFmtId="0" fontId="12" fillId="0" borderId="6" xfId="1" applyFont="1" applyBorder="1" applyAlignment="1">
      <alignment horizontal="center"/>
    </xf>
    <xf numFmtId="0" fontId="12" fillId="0" borderId="9" xfId="1" applyFont="1" applyBorder="1" applyAlignment="1">
      <alignment horizontal="center"/>
    </xf>
    <xf numFmtId="0" fontId="12" fillId="0" borderId="7" xfId="1" applyFont="1" applyBorder="1" applyAlignment="1">
      <alignment horizontal="center"/>
    </xf>
    <xf numFmtId="0" fontId="17" fillId="0" borderId="2" xfId="4" applyNumberFormat="1" applyFont="1" applyBorder="1" applyAlignment="1">
      <alignment vertical="top" wrapText="1"/>
    </xf>
    <xf numFmtId="0" fontId="1" fillId="0" borderId="10" xfId="1" applyNumberFormat="1" applyFont="1" applyBorder="1" applyAlignment="1">
      <alignment horizontal="center" vertical="center" wrapText="1"/>
    </xf>
    <xf numFmtId="0" fontId="1" fillId="0" borderId="11" xfId="1" applyNumberFormat="1" applyFont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wrapText="1"/>
    </xf>
    <xf numFmtId="0" fontId="6" fillId="0" borderId="9" xfId="1" applyFont="1" applyBorder="1" applyAlignment="1">
      <alignment horizontal="center" wrapText="1"/>
    </xf>
    <xf numFmtId="0" fontId="6" fillId="0" borderId="7" xfId="1" applyFont="1" applyBorder="1" applyAlignment="1">
      <alignment horizontal="center" wrapText="1"/>
    </xf>
    <xf numFmtId="0" fontId="7" fillId="0" borderId="1" xfId="1" applyFont="1" applyBorder="1" applyAlignment="1">
      <alignment horizontal="left"/>
    </xf>
    <xf numFmtId="0" fontId="6" fillId="0" borderId="6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17" fillId="0" borderId="2" xfId="3" applyNumberFormat="1" applyFont="1" applyBorder="1" applyAlignment="1">
      <alignment vertical="top" wrapText="1"/>
    </xf>
    <xf numFmtId="0" fontId="4" fillId="0" borderId="8" xfId="0" applyFont="1" applyBorder="1" applyAlignment="1">
      <alignment horizontal="center"/>
    </xf>
    <xf numFmtId="0" fontId="6" fillId="0" borderId="2" xfId="2" applyNumberFormat="1" applyFont="1" applyBorder="1" applyAlignment="1">
      <alignment horizontal="left" vertical="top" wrapText="1"/>
    </xf>
    <xf numFmtId="0" fontId="17" fillId="0" borderId="6" xfId="2" applyNumberFormat="1" applyFont="1" applyBorder="1" applyAlignment="1">
      <alignment horizontal="center" vertical="top" wrapText="1"/>
    </xf>
    <xf numFmtId="0" fontId="17" fillId="0" borderId="7" xfId="2" applyNumberFormat="1" applyFont="1" applyBorder="1" applyAlignment="1">
      <alignment horizontal="center" vertical="top" wrapText="1"/>
    </xf>
    <xf numFmtId="1" fontId="1" fillId="0" borderId="2" xfId="2" applyNumberFormat="1" applyFont="1" applyBorder="1" applyAlignment="1">
      <alignment horizontal="center" vertical="top"/>
    </xf>
    <xf numFmtId="2" fontId="1" fillId="0" borderId="2" xfId="2" applyNumberFormat="1" applyFont="1" applyBorder="1" applyAlignment="1">
      <alignment horizontal="center" vertical="top"/>
    </xf>
    <xf numFmtId="164" fontId="1" fillId="0" borderId="2" xfId="2" applyNumberFormat="1" applyFont="1" applyBorder="1" applyAlignment="1">
      <alignment horizontal="center" vertical="top"/>
    </xf>
    <xf numFmtId="0" fontId="1" fillId="0" borderId="2" xfId="2" applyNumberFormat="1" applyFont="1" applyBorder="1" applyAlignment="1">
      <alignment horizontal="center" vertical="top"/>
    </xf>
    <xf numFmtId="1" fontId="17" fillId="0" borderId="2" xfId="2" applyNumberFormat="1" applyFont="1" applyBorder="1" applyAlignment="1">
      <alignment horizontal="center" vertical="top"/>
    </xf>
    <xf numFmtId="1" fontId="1" fillId="0" borderId="2" xfId="3" applyNumberFormat="1" applyFont="1" applyBorder="1" applyAlignment="1">
      <alignment horizontal="center" vertical="top"/>
    </xf>
    <xf numFmtId="2" fontId="1" fillId="0" borderId="2" xfId="3" applyNumberFormat="1" applyFont="1" applyBorder="1" applyAlignment="1">
      <alignment horizontal="center" vertical="top"/>
    </xf>
    <xf numFmtId="0" fontId="1" fillId="0" borderId="2" xfId="3" applyNumberFormat="1" applyFont="1" applyBorder="1" applyAlignment="1">
      <alignment horizontal="center" vertical="top"/>
    </xf>
    <xf numFmtId="164" fontId="1" fillId="0" borderId="2" xfId="3" applyNumberFormat="1" applyFont="1" applyBorder="1" applyAlignment="1">
      <alignment horizontal="center" vertical="top"/>
    </xf>
    <xf numFmtId="1" fontId="17" fillId="0" borderId="2" xfId="3" applyNumberFormat="1" applyFont="1" applyBorder="1" applyAlignment="1">
      <alignment horizontal="center" vertical="top"/>
    </xf>
    <xf numFmtId="0" fontId="17" fillId="0" borderId="6" xfId="2" applyNumberFormat="1" applyFont="1" applyBorder="1" applyAlignment="1">
      <alignment horizontal="left" vertical="top" wrapText="1"/>
    </xf>
    <xf numFmtId="0" fontId="17" fillId="0" borderId="7" xfId="2" applyNumberFormat="1" applyFont="1" applyBorder="1" applyAlignment="1">
      <alignment horizontal="left" vertical="top" wrapText="1"/>
    </xf>
  </cellXfs>
  <cellStyles count="5">
    <cellStyle name="Обычный" xfId="0" builtinId="0"/>
    <cellStyle name="Обычный_Лист1" xfId="1"/>
    <cellStyle name="Обычный_Лист3" xfId="4"/>
    <cellStyle name="Обычный_Лист5" xfId="2"/>
    <cellStyle name="Обычный_Лист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topLeftCell="A13" workbookViewId="0">
      <selection activeCell="C22" sqref="C22:O22"/>
    </sheetView>
  </sheetViews>
  <sheetFormatPr defaultRowHeight="15" x14ac:dyDescent="0.25"/>
  <cols>
    <col min="2" max="2" width="8.5703125" customWidth="1"/>
    <col min="3" max="3" width="6.85546875" customWidth="1"/>
    <col min="4" max="4" width="5.140625" customWidth="1"/>
    <col min="5" max="5" width="5.28515625" customWidth="1"/>
    <col min="6" max="6" width="5.42578125" customWidth="1"/>
    <col min="7" max="7" width="6.28515625" customWidth="1"/>
    <col min="8" max="8" width="5.140625" customWidth="1"/>
    <col min="9" max="9" width="5.28515625" customWidth="1"/>
    <col min="10" max="10" width="5.7109375" customWidth="1"/>
    <col min="11" max="11" width="5.85546875" customWidth="1"/>
    <col min="12" max="12" width="5.7109375" customWidth="1"/>
    <col min="13" max="13" width="5.42578125" customWidth="1"/>
    <col min="14" max="14" width="5.7109375" customWidth="1"/>
    <col min="15" max="15" width="7.140625" customWidth="1"/>
    <col min="16" max="16" width="6.5703125" customWidth="1"/>
  </cols>
  <sheetData>
    <row r="1" spans="1:22" ht="53.25" customHeight="1" x14ac:dyDescent="0.3">
      <c r="A1" s="106" t="s">
        <v>25</v>
      </c>
      <c r="B1" s="106"/>
      <c r="C1" s="106"/>
      <c r="D1" s="46"/>
      <c r="E1" s="46"/>
      <c r="F1" s="46"/>
      <c r="G1" s="106" t="s">
        <v>26</v>
      </c>
      <c r="H1" s="106"/>
      <c r="I1" s="106"/>
      <c r="J1" s="106"/>
      <c r="K1" s="106"/>
      <c r="L1" s="106"/>
      <c r="M1" s="106"/>
      <c r="N1" s="106"/>
      <c r="O1" s="106"/>
      <c r="P1" s="106"/>
      <c r="S1" s="1"/>
      <c r="T1" s="1"/>
      <c r="U1" s="1"/>
      <c r="V1" s="1"/>
    </row>
    <row r="2" spans="1:22" ht="30" customHeight="1" x14ac:dyDescent="0.3">
      <c r="A2" s="48"/>
      <c r="B2" s="48"/>
      <c r="C2" s="48"/>
      <c r="D2" s="46"/>
      <c r="E2" s="46"/>
      <c r="F2" s="46"/>
      <c r="G2" s="48"/>
      <c r="H2" s="48"/>
      <c r="I2" s="48"/>
      <c r="J2" s="48"/>
      <c r="K2" s="48"/>
      <c r="L2" s="48"/>
      <c r="M2" s="48"/>
      <c r="N2" s="48"/>
      <c r="O2" s="48"/>
      <c r="P2" s="48"/>
      <c r="S2" s="1"/>
      <c r="T2" s="1"/>
      <c r="U2" s="1"/>
      <c r="V2" s="1"/>
    </row>
    <row r="3" spans="1:22" ht="18.75" x14ac:dyDescent="0.3">
      <c r="A3" s="107" t="s">
        <v>23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S3" s="1"/>
      <c r="T3" s="1"/>
      <c r="U3" s="1"/>
      <c r="V3" s="1"/>
    </row>
    <row r="4" spans="1:22" ht="19.5" customHeight="1" x14ac:dyDescent="0.3">
      <c r="A4" s="36"/>
      <c r="B4" s="37"/>
      <c r="C4" s="37"/>
      <c r="D4" s="37"/>
      <c r="E4" s="37"/>
      <c r="F4" s="37"/>
      <c r="G4" s="37"/>
      <c r="H4" s="37"/>
      <c r="I4" s="38"/>
      <c r="J4" s="36"/>
      <c r="K4" s="36"/>
      <c r="L4" s="36"/>
      <c r="M4" s="39"/>
      <c r="N4" s="36"/>
      <c r="O4" s="36"/>
      <c r="P4" s="36"/>
      <c r="Q4" s="30"/>
      <c r="S4" s="1"/>
      <c r="T4" s="1"/>
      <c r="U4" s="1"/>
      <c r="V4" s="1"/>
    </row>
    <row r="5" spans="1:22" ht="16.5" customHeight="1" x14ac:dyDescent="0.3">
      <c r="A5" s="107" t="s">
        <v>61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S5" s="1"/>
      <c r="T5" s="1"/>
      <c r="U5" s="1"/>
      <c r="V5" s="1"/>
    </row>
    <row r="6" spans="1:22" ht="18" customHeight="1" x14ac:dyDescent="0.3">
      <c r="A6" s="1"/>
      <c r="B6" s="1"/>
      <c r="C6" s="98" t="s">
        <v>17</v>
      </c>
      <c r="D6" s="98"/>
      <c r="E6" s="98"/>
      <c r="F6" s="98"/>
      <c r="G6" s="98"/>
      <c r="H6" s="98"/>
      <c r="I6" s="98"/>
      <c r="J6" s="98"/>
      <c r="K6" s="98"/>
      <c r="L6" s="98"/>
      <c r="M6" s="25"/>
      <c r="N6" s="25"/>
      <c r="O6" s="25"/>
      <c r="P6" s="25"/>
      <c r="S6" s="1"/>
      <c r="T6" s="1"/>
      <c r="U6" s="1"/>
      <c r="V6" s="1"/>
    </row>
    <row r="7" spans="1:22" ht="15.75" customHeight="1" x14ac:dyDescent="0.25">
      <c r="A7" s="1"/>
      <c r="B7" s="1"/>
      <c r="C7" s="23"/>
      <c r="D7" s="23"/>
      <c r="E7" s="4"/>
      <c r="F7" s="104" t="s">
        <v>33</v>
      </c>
      <c r="G7" s="104"/>
      <c r="H7" s="104"/>
      <c r="I7" s="104"/>
      <c r="J7" s="104"/>
      <c r="K7" s="25"/>
      <c r="L7" s="25"/>
      <c r="M7" s="25"/>
      <c r="N7" s="25"/>
      <c r="O7" s="25"/>
      <c r="P7" s="25"/>
      <c r="S7" s="1"/>
      <c r="T7" s="1"/>
      <c r="U7" s="1"/>
      <c r="V7" s="1"/>
    </row>
    <row r="8" spans="1:22" ht="27.75" customHeight="1" x14ac:dyDescent="0.25">
      <c r="A8" s="99" t="s">
        <v>0</v>
      </c>
      <c r="B8" s="99"/>
      <c r="C8" s="99" t="s">
        <v>1</v>
      </c>
      <c r="D8" s="103" t="s">
        <v>2</v>
      </c>
      <c r="E8" s="103"/>
      <c r="F8" s="103"/>
      <c r="G8" s="99" t="s">
        <v>3</v>
      </c>
      <c r="H8" s="103" t="s">
        <v>4</v>
      </c>
      <c r="I8" s="103"/>
      <c r="J8" s="103"/>
      <c r="K8" s="103"/>
      <c r="L8" s="103" t="s">
        <v>5</v>
      </c>
      <c r="M8" s="103"/>
      <c r="N8" s="103"/>
      <c r="O8" s="103"/>
      <c r="P8" s="5" t="s">
        <v>18</v>
      </c>
      <c r="S8" s="1"/>
      <c r="T8" s="1"/>
      <c r="U8" s="1"/>
      <c r="V8" s="1"/>
    </row>
    <row r="9" spans="1:22" x14ac:dyDescent="0.25">
      <c r="A9" s="100"/>
      <c r="B9" s="101"/>
      <c r="C9" s="102"/>
      <c r="D9" s="5" t="s">
        <v>6</v>
      </c>
      <c r="E9" s="5" t="s">
        <v>7</v>
      </c>
      <c r="F9" s="5" t="s">
        <v>8</v>
      </c>
      <c r="G9" s="102"/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14</v>
      </c>
      <c r="N9" s="5" t="s">
        <v>15</v>
      </c>
      <c r="O9" s="5" t="s">
        <v>16</v>
      </c>
      <c r="P9" s="5"/>
      <c r="S9" s="1"/>
      <c r="T9" s="1"/>
      <c r="U9" s="1"/>
      <c r="V9" s="1"/>
    </row>
    <row r="10" spans="1:22" ht="63" customHeight="1" x14ac:dyDescent="0.25">
      <c r="A10" s="96" t="s">
        <v>46</v>
      </c>
      <c r="B10" s="96"/>
      <c r="C10" s="93" t="s">
        <v>45</v>
      </c>
      <c r="D10" s="53">
        <v>23.73</v>
      </c>
      <c r="E10" s="53">
        <v>8.99</v>
      </c>
      <c r="F10" s="53">
        <v>23.86</v>
      </c>
      <c r="G10" s="54">
        <v>275.5</v>
      </c>
      <c r="H10" s="53">
        <v>0.06</v>
      </c>
      <c r="I10" s="53">
        <v>0.66</v>
      </c>
      <c r="J10" s="53">
        <v>48.06</v>
      </c>
      <c r="K10" s="53">
        <v>1.23</v>
      </c>
      <c r="L10" s="53">
        <v>217.51</v>
      </c>
      <c r="M10" s="54">
        <v>270.10000000000002</v>
      </c>
      <c r="N10" s="53">
        <v>30.34</v>
      </c>
      <c r="O10" s="54">
        <v>0.6</v>
      </c>
      <c r="P10" s="7"/>
    </row>
    <row r="11" spans="1:22" ht="30" customHeight="1" x14ac:dyDescent="0.25">
      <c r="A11" s="96" t="s">
        <v>62</v>
      </c>
      <c r="B11" s="96"/>
      <c r="C11" s="56">
        <v>200</v>
      </c>
      <c r="D11" s="53">
        <v>0.06</v>
      </c>
      <c r="E11" s="53">
        <v>0.01</v>
      </c>
      <c r="F11" s="53">
        <v>10.19</v>
      </c>
      <c r="G11" s="53">
        <v>42.28</v>
      </c>
      <c r="H11" s="81"/>
      <c r="I11" s="54">
        <v>2.8</v>
      </c>
      <c r="J11" s="53">
        <v>0.14000000000000001</v>
      </c>
      <c r="K11" s="53">
        <v>0.01</v>
      </c>
      <c r="L11" s="54">
        <v>3.1</v>
      </c>
      <c r="M11" s="53">
        <v>1.54</v>
      </c>
      <c r="N11" s="53">
        <v>0.84</v>
      </c>
      <c r="O11" s="53">
        <v>7.0000000000000007E-2</v>
      </c>
      <c r="P11" s="7"/>
    </row>
    <row r="12" spans="1:22" ht="48.75" customHeight="1" x14ac:dyDescent="0.25">
      <c r="A12" s="96" t="s">
        <v>37</v>
      </c>
      <c r="B12" s="96"/>
      <c r="C12" s="56">
        <v>50</v>
      </c>
      <c r="D12" s="55">
        <v>4</v>
      </c>
      <c r="E12" s="54">
        <v>0.5</v>
      </c>
      <c r="F12" s="54">
        <v>27.5</v>
      </c>
      <c r="G12" s="55">
        <v>130</v>
      </c>
      <c r="H12" s="54">
        <v>0.17</v>
      </c>
      <c r="I12" s="81"/>
      <c r="J12" s="81"/>
      <c r="K12" s="53">
        <v>0.75</v>
      </c>
      <c r="L12" s="55">
        <v>10</v>
      </c>
      <c r="M12" s="54">
        <v>32.5</v>
      </c>
      <c r="N12" s="54">
        <v>7</v>
      </c>
      <c r="O12" s="53">
        <v>1.25</v>
      </c>
      <c r="P12" s="7"/>
    </row>
    <row r="13" spans="1:22" ht="32.25" customHeight="1" x14ac:dyDescent="0.25">
      <c r="A13" s="96" t="s">
        <v>47</v>
      </c>
      <c r="B13" s="96"/>
      <c r="C13" s="56">
        <v>100</v>
      </c>
      <c r="D13" s="54">
        <v>3.2</v>
      </c>
      <c r="E13" s="54">
        <v>3.2</v>
      </c>
      <c r="F13" s="54">
        <v>4.5</v>
      </c>
      <c r="G13" s="55">
        <v>62</v>
      </c>
      <c r="H13" s="53">
        <v>0.03</v>
      </c>
      <c r="I13" s="54">
        <v>0.6</v>
      </c>
      <c r="J13" s="81"/>
      <c r="K13" s="81"/>
      <c r="L13" s="55">
        <v>119</v>
      </c>
      <c r="M13" s="81"/>
      <c r="N13" s="55">
        <v>14</v>
      </c>
      <c r="O13" s="54">
        <v>0.1</v>
      </c>
      <c r="P13" s="6"/>
    </row>
    <row r="14" spans="1:22" ht="30" customHeight="1" x14ac:dyDescent="0.25">
      <c r="A14" s="96" t="s">
        <v>44</v>
      </c>
      <c r="B14" s="96"/>
      <c r="C14" s="56">
        <v>200</v>
      </c>
      <c r="D14" s="55">
        <v>1</v>
      </c>
      <c r="E14" s="54">
        <v>0.2</v>
      </c>
      <c r="F14" s="54">
        <v>20.2</v>
      </c>
      <c r="G14" s="55">
        <v>92</v>
      </c>
      <c r="H14" s="53">
        <v>0.02</v>
      </c>
      <c r="I14" s="55">
        <v>4</v>
      </c>
      <c r="J14" s="81"/>
      <c r="K14" s="54">
        <v>0.2</v>
      </c>
      <c r="L14" s="55">
        <v>14</v>
      </c>
      <c r="M14" s="55">
        <v>14</v>
      </c>
      <c r="N14" s="55">
        <v>8</v>
      </c>
      <c r="O14" s="54">
        <v>2.8</v>
      </c>
      <c r="P14" s="6"/>
    </row>
    <row r="15" spans="1:22" x14ac:dyDescent="0.25">
      <c r="A15" s="105" t="s">
        <v>19</v>
      </c>
      <c r="B15" s="105"/>
      <c r="C15" s="105"/>
      <c r="D15" s="44">
        <f t="shared" ref="D15:O15" si="0">SUM(D10:D14)</f>
        <v>31.99</v>
      </c>
      <c r="E15" s="44">
        <f t="shared" si="0"/>
        <v>12.899999999999999</v>
      </c>
      <c r="F15" s="44">
        <f t="shared" si="0"/>
        <v>86.25</v>
      </c>
      <c r="G15" s="44">
        <f t="shared" si="0"/>
        <v>601.78</v>
      </c>
      <c r="H15" s="44">
        <f t="shared" si="0"/>
        <v>0.28000000000000003</v>
      </c>
      <c r="I15" s="44">
        <f t="shared" si="0"/>
        <v>8.0599999999999987</v>
      </c>
      <c r="J15" s="44">
        <f t="shared" si="0"/>
        <v>48.2</v>
      </c>
      <c r="K15" s="44">
        <f t="shared" si="0"/>
        <v>2.19</v>
      </c>
      <c r="L15" s="44">
        <f t="shared" si="0"/>
        <v>363.61</v>
      </c>
      <c r="M15" s="61">
        <f t="shared" si="0"/>
        <v>318.14000000000004</v>
      </c>
      <c r="N15" s="44">
        <f t="shared" si="0"/>
        <v>60.18</v>
      </c>
      <c r="O15" s="44">
        <f t="shared" si="0"/>
        <v>4.82</v>
      </c>
      <c r="P15" s="43">
        <v>105.24</v>
      </c>
    </row>
    <row r="16" spans="1:22" x14ac:dyDescent="0.25">
      <c r="A16" s="31"/>
      <c r="B16" s="31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3"/>
      <c r="N16" s="32"/>
      <c r="O16" s="32"/>
      <c r="P16" s="34"/>
      <c r="Q16" s="35"/>
    </row>
    <row r="17" spans="1:16" ht="18.75" x14ac:dyDescent="0.3">
      <c r="A17" s="1"/>
      <c r="B17" s="1"/>
      <c r="C17" s="98" t="s">
        <v>17</v>
      </c>
      <c r="D17" s="98"/>
      <c r="E17" s="98"/>
      <c r="F17" s="98"/>
      <c r="G17" s="98"/>
      <c r="H17" s="98"/>
      <c r="I17" s="98"/>
      <c r="J17" s="98"/>
      <c r="K17" s="98"/>
      <c r="L17" s="98"/>
      <c r="M17" s="28"/>
      <c r="N17" s="28"/>
      <c r="O17" s="45"/>
      <c r="P17" s="45"/>
    </row>
    <row r="18" spans="1:16" x14ac:dyDescent="0.25">
      <c r="A18" s="1"/>
      <c r="B18" s="1"/>
      <c r="C18" s="27"/>
      <c r="D18" s="27"/>
      <c r="E18" s="4"/>
      <c r="F18" s="104" t="s">
        <v>34</v>
      </c>
      <c r="G18" s="104"/>
      <c r="H18" s="104"/>
      <c r="I18" s="104"/>
      <c r="J18" s="104"/>
      <c r="K18" s="28"/>
      <c r="L18" s="28"/>
      <c r="M18" s="28"/>
      <c r="N18" s="28"/>
      <c r="O18" s="45"/>
      <c r="P18" s="45"/>
    </row>
    <row r="19" spans="1:16" ht="27.75" customHeight="1" x14ac:dyDescent="0.25">
      <c r="A19" s="99" t="s">
        <v>0</v>
      </c>
      <c r="B19" s="99"/>
      <c r="C19" s="99" t="s">
        <v>1</v>
      </c>
      <c r="D19" s="103" t="s">
        <v>2</v>
      </c>
      <c r="E19" s="103"/>
      <c r="F19" s="103"/>
      <c r="G19" s="99" t="s">
        <v>3</v>
      </c>
      <c r="H19" s="103" t="s">
        <v>4</v>
      </c>
      <c r="I19" s="103"/>
      <c r="J19" s="103"/>
      <c r="K19" s="103"/>
      <c r="L19" s="103" t="s">
        <v>5</v>
      </c>
      <c r="M19" s="103"/>
      <c r="N19" s="103"/>
      <c r="O19" s="103"/>
      <c r="P19" s="26" t="s">
        <v>18</v>
      </c>
    </row>
    <row r="20" spans="1:16" x14ac:dyDescent="0.25">
      <c r="A20" s="100"/>
      <c r="B20" s="101"/>
      <c r="C20" s="102"/>
      <c r="D20" s="26" t="s">
        <v>6</v>
      </c>
      <c r="E20" s="26" t="s">
        <v>7</v>
      </c>
      <c r="F20" s="26" t="s">
        <v>8</v>
      </c>
      <c r="G20" s="102"/>
      <c r="H20" s="26" t="s">
        <v>9</v>
      </c>
      <c r="I20" s="26" t="s">
        <v>10</v>
      </c>
      <c r="J20" s="26" t="s">
        <v>11</v>
      </c>
      <c r="K20" s="26" t="s">
        <v>12</v>
      </c>
      <c r="L20" s="26" t="s">
        <v>13</v>
      </c>
      <c r="M20" s="26" t="s">
        <v>14</v>
      </c>
      <c r="N20" s="26" t="s">
        <v>15</v>
      </c>
      <c r="O20" s="26" t="s">
        <v>16</v>
      </c>
      <c r="P20" s="26"/>
    </row>
    <row r="21" spans="1:16" ht="48" customHeight="1" x14ac:dyDescent="0.25">
      <c r="A21" s="96" t="s">
        <v>49</v>
      </c>
      <c r="B21" s="96"/>
      <c r="C21" s="93" t="s">
        <v>50</v>
      </c>
      <c r="D21" s="53">
        <v>2.0299999999999998</v>
      </c>
      <c r="E21" s="53">
        <v>5.67</v>
      </c>
      <c r="F21" s="53">
        <v>10.16</v>
      </c>
      <c r="G21" s="53">
        <v>100.62</v>
      </c>
      <c r="H21" s="53">
        <v>0.06</v>
      </c>
      <c r="I21" s="53">
        <v>19.89</v>
      </c>
      <c r="J21" s="53">
        <v>221.7</v>
      </c>
      <c r="K21" s="53">
        <v>1.96</v>
      </c>
      <c r="L21" s="53">
        <v>45.28</v>
      </c>
      <c r="M21" s="53">
        <v>54.52</v>
      </c>
      <c r="N21" s="53">
        <v>24.42</v>
      </c>
      <c r="O21" s="53">
        <v>0.13</v>
      </c>
      <c r="P21" s="51"/>
    </row>
    <row r="22" spans="1:16" ht="72" customHeight="1" x14ac:dyDescent="0.25">
      <c r="A22" s="96" t="s">
        <v>53</v>
      </c>
      <c r="B22" s="96"/>
      <c r="C22" s="93" t="s">
        <v>66</v>
      </c>
      <c r="D22" s="53">
        <v>11.36</v>
      </c>
      <c r="E22" s="53">
        <v>14.08</v>
      </c>
      <c r="F22" s="53">
        <v>3.24</v>
      </c>
      <c r="G22" s="53">
        <v>185.03</v>
      </c>
      <c r="H22" s="53">
        <v>0.06</v>
      </c>
      <c r="I22" s="53">
        <v>3.62</v>
      </c>
      <c r="J22" s="54">
        <v>85.5</v>
      </c>
      <c r="K22" s="53">
        <v>1.47</v>
      </c>
      <c r="L22" s="53">
        <v>16.64</v>
      </c>
      <c r="M22" s="55">
        <v>113</v>
      </c>
      <c r="N22" s="53">
        <v>16.78</v>
      </c>
      <c r="O22" s="53">
        <v>1.39</v>
      </c>
      <c r="P22" s="7"/>
    </row>
    <row r="23" spans="1:16" ht="44.25" customHeight="1" x14ac:dyDescent="0.25">
      <c r="A23" s="96" t="s">
        <v>54</v>
      </c>
      <c r="B23" s="96"/>
      <c r="C23" s="93" t="s">
        <v>51</v>
      </c>
      <c r="D23" s="94">
        <v>9.0399999999999991</v>
      </c>
      <c r="E23" s="94">
        <v>5.98</v>
      </c>
      <c r="F23" s="94">
        <v>40.83</v>
      </c>
      <c r="G23" s="94">
        <v>252.96</v>
      </c>
      <c r="H23" s="53">
        <v>0.31</v>
      </c>
      <c r="I23" s="81"/>
      <c r="J23" s="53">
        <v>23.93</v>
      </c>
      <c r="K23" s="53">
        <v>0.62</v>
      </c>
      <c r="L23" s="53">
        <v>18.420000000000002</v>
      </c>
      <c r="M23" s="53">
        <v>214.27</v>
      </c>
      <c r="N23" s="54">
        <v>142.97999999999999</v>
      </c>
      <c r="O23" s="53">
        <v>5.78</v>
      </c>
      <c r="P23" s="7"/>
    </row>
    <row r="24" spans="1:16" ht="18" customHeight="1" x14ac:dyDescent="0.25">
      <c r="A24" s="96" t="s">
        <v>55</v>
      </c>
      <c r="B24" s="96"/>
      <c r="C24" s="56">
        <v>200</v>
      </c>
      <c r="D24" s="95">
        <v>1.3</v>
      </c>
      <c r="E24" s="94">
        <v>0.08</v>
      </c>
      <c r="F24" s="94">
        <v>32.71</v>
      </c>
      <c r="G24" s="95">
        <v>137.80000000000001</v>
      </c>
      <c r="H24" s="81">
        <v>0.03</v>
      </c>
      <c r="I24" s="81">
        <v>1</v>
      </c>
      <c r="J24" s="81">
        <v>145.75</v>
      </c>
      <c r="K24" s="81">
        <v>1.38</v>
      </c>
      <c r="L24" s="54">
        <v>40.6</v>
      </c>
      <c r="M24" s="81">
        <v>36.5</v>
      </c>
      <c r="N24" s="81">
        <v>26.25</v>
      </c>
      <c r="O24" s="53">
        <v>0.86</v>
      </c>
      <c r="P24" s="7"/>
    </row>
    <row r="25" spans="1:16" ht="45.75" customHeight="1" x14ac:dyDescent="0.25">
      <c r="A25" s="96" t="s">
        <v>37</v>
      </c>
      <c r="B25" s="96"/>
      <c r="C25" s="56">
        <v>40</v>
      </c>
      <c r="D25" s="54">
        <v>3.2</v>
      </c>
      <c r="E25" s="54">
        <v>0.4</v>
      </c>
      <c r="F25" s="55">
        <v>22</v>
      </c>
      <c r="G25" s="55">
        <v>104</v>
      </c>
      <c r="H25" s="53">
        <v>0.14000000000000001</v>
      </c>
      <c r="I25" s="81"/>
      <c r="J25" s="81"/>
      <c r="K25" s="54">
        <v>0.6</v>
      </c>
      <c r="L25" s="55">
        <v>8</v>
      </c>
      <c r="M25" s="55">
        <v>26</v>
      </c>
      <c r="N25" s="54">
        <v>5.6</v>
      </c>
      <c r="O25" s="55">
        <v>1</v>
      </c>
      <c r="P25" s="7"/>
    </row>
    <row r="26" spans="1:16" ht="29.25" customHeight="1" x14ac:dyDescent="0.25">
      <c r="A26" s="96" t="s">
        <v>38</v>
      </c>
      <c r="B26" s="96"/>
      <c r="C26" s="56">
        <v>30</v>
      </c>
      <c r="D26" s="54">
        <v>2.4</v>
      </c>
      <c r="E26" s="54">
        <v>0.3</v>
      </c>
      <c r="F26" s="54">
        <v>13.8</v>
      </c>
      <c r="G26" s="55">
        <v>66</v>
      </c>
      <c r="H26" s="53">
        <v>0.12</v>
      </c>
      <c r="I26" s="81"/>
      <c r="J26" s="81"/>
      <c r="K26" s="53">
        <v>0.51</v>
      </c>
      <c r="L26" s="54">
        <v>8.6999999999999993</v>
      </c>
      <c r="M26" s="55">
        <v>39</v>
      </c>
      <c r="N26" s="54">
        <v>12.6</v>
      </c>
      <c r="O26" s="54">
        <v>0.9</v>
      </c>
      <c r="P26" s="7"/>
    </row>
    <row r="27" spans="1:16" ht="28.5" customHeight="1" x14ac:dyDescent="0.25">
      <c r="A27" s="96" t="s">
        <v>64</v>
      </c>
      <c r="B27" s="96"/>
      <c r="C27" s="56">
        <v>200</v>
      </c>
      <c r="D27" s="55">
        <v>1</v>
      </c>
      <c r="E27" s="54">
        <v>0.2</v>
      </c>
      <c r="F27" s="54">
        <v>20.2</v>
      </c>
      <c r="G27" s="55">
        <v>92</v>
      </c>
      <c r="H27" s="53">
        <v>0.02</v>
      </c>
      <c r="I27" s="55">
        <v>4</v>
      </c>
      <c r="J27" s="81"/>
      <c r="K27" s="54">
        <v>0.2</v>
      </c>
      <c r="L27" s="55">
        <v>14</v>
      </c>
      <c r="M27" s="55">
        <v>14</v>
      </c>
      <c r="N27" s="55">
        <v>8</v>
      </c>
      <c r="O27" s="54">
        <v>2.8</v>
      </c>
      <c r="P27" s="7"/>
    </row>
    <row r="28" spans="1:16" ht="13.5" customHeight="1" x14ac:dyDescent="0.25">
      <c r="A28" s="105" t="s">
        <v>20</v>
      </c>
      <c r="B28" s="105"/>
      <c r="C28" s="105"/>
      <c r="D28" s="15">
        <f t="shared" ref="D28:O28" si="1">SUM(D21:D27)</f>
        <v>30.33</v>
      </c>
      <c r="E28" s="15">
        <f t="shared" si="1"/>
        <v>26.709999999999997</v>
      </c>
      <c r="F28" s="15">
        <f t="shared" si="1"/>
        <v>142.94</v>
      </c>
      <c r="G28" s="15">
        <f t="shared" si="1"/>
        <v>938.41000000000008</v>
      </c>
      <c r="H28" s="15">
        <f t="shared" si="1"/>
        <v>0.74</v>
      </c>
      <c r="I28" s="15">
        <f t="shared" si="1"/>
        <v>28.51</v>
      </c>
      <c r="J28" s="16">
        <f t="shared" si="1"/>
        <v>476.88</v>
      </c>
      <c r="K28" s="15">
        <f t="shared" si="1"/>
        <v>6.7399999999999993</v>
      </c>
      <c r="L28" s="15">
        <f t="shared" si="1"/>
        <v>151.63999999999999</v>
      </c>
      <c r="M28" s="15">
        <f t="shared" si="1"/>
        <v>497.29</v>
      </c>
      <c r="N28" s="15">
        <f t="shared" si="1"/>
        <v>236.63</v>
      </c>
      <c r="O28" s="15">
        <f t="shared" si="1"/>
        <v>12.86</v>
      </c>
      <c r="P28" s="19">
        <v>112.04</v>
      </c>
    </row>
    <row r="30" spans="1:16" x14ac:dyDescent="0.25">
      <c r="B30" s="97" t="s">
        <v>24</v>
      </c>
      <c r="C30" s="97"/>
      <c r="D30" s="97"/>
      <c r="E30" s="97"/>
      <c r="F30" s="97"/>
      <c r="G30" s="97"/>
      <c r="H30" s="97"/>
    </row>
  </sheetData>
  <mergeCells count="35">
    <mergeCell ref="G1:P1"/>
    <mergeCell ref="A1:C1"/>
    <mergeCell ref="A5:P5"/>
    <mergeCell ref="G8:G9"/>
    <mergeCell ref="H8:K8"/>
    <mergeCell ref="L8:O8"/>
    <mergeCell ref="F7:J7"/>
    <mergeCell ref="D8:F8"/>
    <mergeCell ref="A8:B9"/>
    <mergeCell ref="C8:C9"/>
    <mergeCell ref="C6:L6"/>
    <mergeCell ref="A3:P3"/>
    <mergeCell ref="B30:H30"/>
    <mergeCell ref="C17:L17"/>
    <mergeCell ref="A19:B20"/>
    <mergeCell ref="C19:C20"/>
    <mergeCell ref="D19:F19"/>
    <mergeCell ref="G19:G20"/>
    <mergeCell ref="H19:K19"/>
    <mergeCell ref="L19:O19"/>
    <mergeCell ref="F18:J18"/>
    <mergeCell ref="A28:C28"/>
    <mergeCell ref="A21:B21"/>
    <mergeCell ref="A22:B22"/>
    <mergeCell ref="A23:B23"/>
    <mergeCell ref="A24:B24"/>
    <mergeCell ref="A25:B25"/>
    <mergeCell ref="A26:B26"/>
    <mergeCell ref="A27:B27"/>
    <mergeCell ref="A10:B10"/>
    <mergeCell ref="A12:B12"/>
    <mergeCell ref="A13:B13"/>
    <mergeCell ref="A11:B11"/>
    <mergeCell ref="A14:B14"/>
    <mergeCell ref="A15:C15"/>
  </mergeCells>
  <pageMargins left="0.51181102362204722" right="0.59055118110236227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opLeftCell="A4" workbookViewId="0">
      <selection activeCell="C18" sqref="C18:O18"/>
    </sheetView>
  </sheetViews>
  <sheetFormatPr defaultRowHeight="15" x14ac:dyDescent="0.25"/>
  <cols>
    <col min="2" max="2" width="11" customWidth="1"/>
    <col min="3" max="3" width="6.7109375" customWidth="1"/>
    <col min="4" max="4" width="5.7109375" customWidth="1"/>
    <col min="5" max="5" width="5.85546875" customWidth="1"/>
    <col min="6" max="6" width="6.28515625" customWidth="1"/>
    <col min="7" max="7" width="6.7109375" customWidth="1"/>
    <col min="8" max="8" width="4.42578125" customWidth="1"/>
    <col min="9" max="9" width="5.140625" customWidth="1"/>
    <col min="10" max="10" width="4.7109375" customWidth="1"/>
    <col min="11" max="11" width="4.42578125" customWidth="1"/>
    <col min="12" max="12" width="6.7109375" customWidth="1"/>
    <col min="13" max="13" width="5.42578125" customWidth="1"/>
    <col min="14" max="14" width="5.5703125" customWidth="1"/>
    <col min="15" max="15" width="4.5703125" customWidth="1"/>
    <col min="16" max="16" width="7.7109375" customWidth="1"/>
  </cols>
  <sheetData>
    <row r="1" spans="1:16" ht="54.75" customHeight="1" x14ac:dyDescent="0.3">
      <c r="A1" s="106" t="s">
        <v>25</v>
      </c>
      <c r="B1" s="106"/>
      <c r="C1" s="106"/>
      <c r="D1" s="46"/>
      <c r="E1" s="46"/>
      <c r="F1" s="46"/>
      <c r="G1" s="106" t="s">
        <v>26</v>
      </c>
      <c r="H1" s="106"/>
      <c r="I1" s="106"/>
      <c r="J1" s="106"/>
      <c r="K1" s="106"/>
      <c r="L1" s="106"/>
      <c r="M1" s="106"/>
      <c r="N1" s="106"/>
      <c r="O1" s="106"/>
      <c r="P1" s="106"/>
    </row>
    <row r="2" spans="1:16" ht="24.75" customHeight="1" x14ac:dyDescent="0.3">
      <c r="A2" s="47"/>
      <c r="B2" s="47"/>
      <c r="C2" s="47"/>
      <c r="D2" s="46"/>
      <c r="E2" s="46"/>
      <c r="F2" s="46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27.75" customHeight="1" x14ac:dyDescent="0.3">
      <c r="A3" s="47"/>
      <c r="B3" s="106" t="s">
        <v>23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47"/>
    </row>
    <row r="4" spans="1:16" ht="20.25" customHeight="1" x14ac:dyDescent="0.3">
      <c r="A4" s="114" t="s">
        <v>63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6" ht="14.45" customHeight="1" x14ac:dyDescent="0.3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22.5" customHeight="1" x14ac:dyDescent="0.25">
      <c r="A6" s="1"/>
      <c r="B6" s="1"/>
      <c r="C6" s="23"/>
      <c r="D6" s="23"/>
      <c r="E6" s="4"/>
      <c r="F6" s="1"/>
      <c r="G6" s="2"/>
      <c r="H6" s="3"/>
      <c r="I6" s="3"/>
      <c r="J6" s="2"/>
      <c r="K6" s="2"/>
      <c r="L6" s="2"/>
      <c r="M6" s="2"/>
      <c r="N6" s="2"/>
      <c r="O6" s="2"/>
      <c r="P6" s="2"/>
    </row>
    <row r="7" spans="1:16" ht="24" customHeight="1" x14ac:dyDescent="0.25">
      <c r="A7" s="99" t="s">
        <v>0</v>
      </c>
      <c r="B7" s="99"/>
      <c r="C7" s="99" t="s">
        <v>1</v>
      </c>
      <c r="D7" s="103" t="s">
        <v>2</v>
      </c>
      <c r="E7" s="103"/>
      <c r="F7" s="103"/>
      <c r="G7" s="99" t="s">
        <v>3</v>
      </c>
      <c r="H7" s="103" t="s">
        <v>4</v>
      </c>
      <c r="I7" s="103"/>
      <c r="J7" s="103"/>
      <c r="K7" s="103"/>
      <c r="L7" s="103" t="s">
        <v>5</v>
      </c>
      <c r="M7" s="103"/>
      <c r="N7" s="103"/>
      <c r="O7" s="103"/>
      <c r="P7" s="5" t="s">
        <v>18</v>
      </c>
    </row>
    <row r="8" spans="1:16" ht="23.25" customHeight="1" x14ac:dyDescent="0.25">
      <c r="A8" s="100"/>
      <c r="B8" s="101"/>
      <c r="C8" s="102"/>
      <c r="D8" s="5" t="s">
        <v>6</v>
      </c>
      <c r="E8" s="5" t="s">
        <v>7</v>
      </c>
      <c r="F8" s="5" t="s">
        <v>8</v>
      </c>
      <c r="G8" s="102"/>
      <c r="H8" s="5" t="s">
        <v>9</v>
      </c>
      <c r="I8" s="5" t="s">
        <v>10</v>
      </c>
      <c r="J8" s="5" t="s">
        <v>11</v>
      </c>
      <c r="K8" s="5" t="s">
        <v>12</v>
      </c>
      <c r="L8" s="5" t="s">
        <v>13</v>
      </c>
      <c r="M8" s="5" t="s">
        <v>14</v>
      </c>
      <c r="N8" s="5" t="s">
        <v>15</v>
      </c>
      <c r="O8" s="5" t="s">
        <v>16</v>
      </c>
      <c r="P8" s="5"/>
    </row>
    <row r="9" spans="1:16" ht="18.75" customHeight="1" x14ac:dyDescent="0.25">
      <c r="A9" s="115" t="s">
        <v>29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7"/>
      <c r="P9" s="12"/>
    </row>
    <row r="10" spans="1:16" ht="58.5" customHeight="1" x14ac:dyDescent="0.25">
      <c r="A10" s="96" t="s">
        <v>46</v>
      </c>
      <c r="B10" s="96"/>
      <c r="C10" s="93" t="s">
        <v>45</v>
      </c>
      <c r="D10" s="53">
        <v>23.73</v>
      </c>
      <c r="E10" s="53">
        <v>8.99</v>
      </c>
      <c r="F10" s="53">
        <v>23.86</v>
      </c>
      <c r="G10" s="54">
        <v>275.5</v>
      </c>
      <c r="H10" s="53">
        <v>0.06</v>
      </c>
      <c r="I10" s="53">
        <v>0.66</v>
      </c>
      <c r="J10" s="53">
        <v>48.06</v>
      </c>
      <c r="K10" s="53">
        <v>1.23</v>
      </c>
      <c r="L10" s="53">
        <v>217.51</v>
      </c>
      <c r="M10" s="54">
        <v>270.10000000000002</v>
      </c>
      <c r="N10" s="53">
        <v>30.34</v>
      </c>
      <c r="O10" s="54">
        <v>0.6</v>
      </c>
      <c r="P10" s="7"/>
    </row>
    <row r="11" spans="1:16" ht="30.75" customHeight="1" x14ac:dyDescent="0.25">
      <c r="A11" s="96" t="s">
        <v>62</v>
      </c>
      <c r="B11" s="96"/>
      <c r="C11" s="56">
        <v>200</v>
      </c>
      <c r="D11" s="53">
        <v>0.06</v>
      </c>
      <c r="E11" s="53">
        <v>0.01</v>
      </c>
      <c r="F11" s="53">
        <v>10.19</v>
      </c>
      <c r="G11" s="53">
        <v>42.28</v>
      </c>
      <c r="H11" s="81"/>
      <c r="I11" s="54">
        <v>2.8</v>
      </c>
      <c r="J11" s="53">
        <v>0.14000000000000001</v>
      </c>
      <c r="K11" s="53">
        <v>0.01</v>
      </c>
      <c r="L11" s="54">
        <v>3.1</v>
      </c>
      <c r="M11" s="53">
        <v>1.54</v>
      </c>
      <c r="N11" s="53">
        <v>0.84</v>
      </c>
      <c r="O11" s="53">
        <v>7.0000000000000007E-2</v>
      </c>
      <c r="P11" s="7"/>
    </row>
    <row r="12" spans="1:16" ht="43.5" customHeight="1" x14ac:dyDescent="0.25">
      <c r="A12" s="96" t="s">
        <v>37</v>
      </c>
      <c r="B12" s="96"/>
      <c r="C12" s="56">
        <v>50</v>
      </c>
      <c r="D12" s="55">
        <v>4</v>
      </c>
      <c r="E12" s="54">
        <v>0.5</v>
      </c>
      <c r="F12" s="54">
        <v>27.5</v>
      </c>
      <c r="G12" s="55">
        <v>130</v>
      </c>
      <c r="H12" s="54">
        <v>0.17</v>
      </c>
      <c r="I12" s="81"/>
      <c r="J12" s="81"/>
      <c r="K12" s="53">
        <v>0.75</v>
      </c>
      <c r="L12" s="55">
        <v>10</v>
      </c>
      <c r="M12" s="54">
        <v>32.5</v>
      </c>
      <c r="N12" s="54">
        <v>7</v>
      </c>
      <c r="O12" s="53">
        <v>1.25</v>
      </c>
      <c r="P12" s="7"/>
    </row>
    <row r="13" spans="1:16" ht="28.5" customHeight="1" x14ac:dyDescent="0.25">
      <c r="A13" s="96" t="s">
        <v>47</v>
      </c>
      <c r="B13" s="96"/>
      <c r="C13" s="56">
        <v>100</v>
      </c>
      <c r="D13" s="54">
        <v>3.2</v>
      </c>
      <c r="E13" s="54">
        <v>3.2</v>
      </c>
      <c r="F13" s="54">
        <v>4.5</v>
      </c>
      <c r="G13" s="55">
        <v>62</v>
      </c>
      <c r="H13" s="53">
        <v>0.03</v>
      </c>
      <c r="I13" s="54">
        <v>0.6</v>
      </c>
      <c r="J13" s="81"/>
      <c r="K13" s="81"/>
      <c r="L13" s="55">
        <v>119</v>
      </c>
      <c r="M13" s="81"/>
      <c r="N13" s="55">
        <v>14</v>
      </c>
      <c r="O13" s="54">
        <v>0.1</v>
      </c>
      <c r="P13" s="7"/>
    </row>
    <row r="14" spans="1:16" ht="19.5" customHeight="1" x14ac:dyDescent="0.25">
      <c r="A14" s="96" t="s">
        <v>64</v>
      </c>
      <c r="B14" s="96"/>
      <c r="C14" s="56">
        <v>200</v>
      </c>
      <c r="D14" s="55">
        <v>1</v>
      </c>
      <c r="E14" s="54">
        <v>0.2</v>
      </c>
      <c r="F14" s="54">
        <v>20.2</v>
      </c>
      <c r="G14" s="55">
        <v>92</v>
      </c>
      <c r="H14" s="53">
        <v>0.02</v>
      </c>
      <c r="I14" s="55">
        <v>4</v>
      </c>
      <c r="J14" s="81"/>
      <c r="K14" s="54">
        <v>0.2</v>
      </c>
      <c r="L14" s="55">
        <v>14</v>
      </c>
      <c r="M14" s="55">
        <v>14</v>
      </c>
      <c r="N14" s="55">
        <v>8</v>
      </c>
      <c r="O14" s="54">
        <v>2.8</v>
      </c>
      <c r="P14" s="7"/>
    </row>
    <row r="15" spans="1:16" ht="12.75" customHeight="1" x14ac:dyDescent="0.25">
      <c r="A15" s="105"/>
      <c r="B15" s="105"/>
      <c r="C15" s="105"/>
      <c r="D15" s="15">
        <f t="shared" ref="D15:O15" si="0">SUM(D10:D14)</f>
        <v>31.99</v>
      </c>
      <c r="E15" s="15">
        <f t="shared" si="0"/>
        <v>12.899999999999999</v>
      </c>
      <c r="F15" s="15">
        <f t="shared" si="0"/>
        <v>86.25</v>
      </c>
      <c r="G15" s="15">
        <f t="shared" si="0"/>
        <v>601.78</v>
      </c>
      <c r="H15" s="15">
        <f t="shared" si="0"/>
        <v>0.28000000000000003</v>
      </c>
      <c r="I15" s="15">
        <f t="shared" si="0"/>
        <v>8.0599999999999987</v>
      </c>
      <c r="J15" s="15">
        <f t="shared" si="0"/>
        <v>48.2</v>
      </c>
      <c r="K15" s="15">
        <f t="shared" si="0"/>
        <v>2.19</v>
      </c>
      <c r="L15" s="15">
        <f t="shared" si="0"/>
        <v>363.61</v>
      </c>
      <c r="M15" s="17">
        <f t="shared" si="0"/>
        <v>318.14000000000004</v>
      </c>
      <c r="N15" s="15">
        <f t="shared" si="0"/>
        <v>60.18</v>
      </c>
      <c r="O15" s="15">
        <f t="shared" si="0"/>
        <v>4.82</v>
      </c>
      <c r="P15" s="14"/>
    </row>
    <row r="16" spans="1:16" ht="23.25" customHeight="1" x14ac:dyDescent="0.25">
      <c r="A16" s="111" t="s">
        <v>30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3"/>
      <c r="P16" s="13"/>
    </row>
    <row r="17" spans="1:16" ht="41.25" customHeight="1" x14ac:dyDescent="0.25">
      <c r="A17" s="96" t="s">
        <v>49</v>
      </c>
      <c r="B17" s="96"/>
      <c r="C17" s="93" t="s">
        <v>50</v>
      </c>
      <c r="D17" s="53">
        <v>2.0299999999999998</v>
      </c>
      <c r="E17" s="53">
        <v>5.67</v>
      </c>
      <c r="F17" s="53">
        <v>10.16</v>
      </c>
      <c r="G17" s="53">
        <v>100.62</v>
      </c>
      <c r="H17" s="53">
        <v>0.06</v>
      </c>
      <c r="I17" s="53">
        <v>19.89</v>
      </c>
      <c r="J17" s="53">
        <v>221.7</v>
      </c>
      <c r="K17" s="53">
        <v>1.96</v>
      </c>
      <c r="L17" s="53">
        <v>45.28</v>
      </c>
      <c r="M17" s="53">
        <v>54.52</v>
      </c>
      <c r="N17" s="53">
        <v>24.42</v>
      </c>
      <c r="O17" s="53">
        <v>0.13</v>
      </c>
      <c r="P17" s="7"/>
    </row>
    <row r="18" spans="1:16" ht="42.75" customHeight="1" x14ac:dyDescent="0.25">
      <c r="A18" s="96" t="s">
        <v>53</v>
      </c>
      <c r="B18" s="96"/>
      <c r="C18" s="93" t="s">
        <v>66</v>
      </c>
      <c r="D18" s="53">
        <v>11.36</v>
      </c>
      <c r="E18" s="53">
        <v>14.08</v>
      </c>
      <c r="F18" s="53">
        <v>3.24</v>
      </c>
      <c r="G18" s="53">
        <v>185.03</v>
      </c>
      <c r="H18" s="53">
        <v>0.06</v>
      </c>
      <c r="I18" s="53">
        <v>3.62</v>
      </c>
      <c r="J18" s="54">
        <v>85.5</v>
      </c>
      <c r="K18" s="53">
        <v>1.47</v>
      </c>
      <c r="L18" s="53">
        <v>16.64</v>
      </c>
      <c r="M18" s="55">
        <v>113</v>
      </c>
      <c r="N18" s="53">
        <v>16.78</v>
      </c>
      <c r="O18" s="53">
        <v>1.39</v>
      </c>
      <c r="P18" s="7"/>
    </row>
    <row r="19" spans="1:16" ht="42.75" customHeight="1" x14ac:dyDescent="0.25">
      <c r="A19" s="96" t="s">
        <v>54</v>
      </c>
      <c r="B19" s="96"/>
      <c r="C19" s="93" t="s">
        <v>51</v>
      </c>
      <c r="D19" s="53">
        <v>9.0399999999999991</v>
      </c>
      <c r="E19" s="53">
        <v>5.98</v>
      </c>
      <c r="F19" s="53">
        <v>40.83</v>
      </c>
      <c r="G19" s="53">
        <v>252.96</v>
      </c>
      <c r="H19" s="53">
        <v>0.31</v>
      </c>
      <c r="I19" s="81"/>
      <c r="J19" s="53">
        <v>23.93</v>
      </c>
      <c r="K19" s="53">
        <v>0.62</v>
      </c>
      <c r="L19" s="53">
        <v>18.420000000000002</v>
      </c>
      <c r="M19" s="53">
        <v>214.27</v>
      </c>
      <c r="N19" s="54">
        <v>142.97999999999999</v>
      </c>
      <c r="O19" s="53">
        <v>5.78</v>
      </c>
      <c r="P19" s="8"/>
    </row>
    <row r="20" spans="1:16" ht="18" customHeight="1" x14ac:dyDescent="0.25">
      <c r="A20" s="110" t="s">
        <v>43</v>
      </c>
      <c r="B20" s="110"/>
      <c r="C20" s="64">
        <v>200</v>
      </c>
      <c r="D20" s="63"/>
      <c r="E20" s="63"/>
      <c r="F20" s="66">
        <v>9.98</v>
      </c>
      <c r="G20" s="67">
        <v>39.9</v>
      </c>
      <c r="H20" s="63"/>
      <c r="I20" s="63"/>
      <c r="J20" s="63"/>
      <c r="K20" s="63"/>
      <c r="L20" s="67">
        <v>0.3</v>
      </c>
      <c r="M20" s="63"/>
      <c r="N20" s="63"/>
      <c r="O20" s="66">
        <v>0.03</v>
      </c>
      <c r="P20" s="7"/>
    </row>
    <row r="21" spans="1:16" ht="46.5" customHeight="1" x14ac:dyDescent="0.25">
      <c r="A21" s="96" t="s">
        <v>37</v>
      </c>
      <c r="B21" s="96"/>
      <c r="C21" s="56">
        <v>40</v>
      </c>
      <c r="D21" s="54">
        <v>3.2</v>
      </c>
      <c r="E21" s="54">
        <v>0.4</v>
      </c>
      <c r="F21" s="55">
        <v>22</v>
      </c>
      <c r="G21" s="55">
        <v>104</v>
      </c>
      <c r="H21" s="53">
        <v>0.14000000000000001</v>
      </c>
      <c r="I21" s="81"/>
      <c r="J21" s="81"/>
      <c r="K21" s="54">
        <v>0.6</v>
      </c>
      <c r="L21" s="55">
        <v>8</v>
      </c>
      <c r="M21" s="55">
        <v>26</v>
      </c>
      <c r="N21" s="54">
        <v>5.6</v>
      </c>
      <c r="O21" s="55">
        <v>1</v>
      </c>
      <c r="P21" s="7"/>
    </row>
    <row r="22" spans="1:16" ht="27.75" customHeight="1" x14ac:dyDescent="0.25">
      <c r="A22" s="96" t="s">
        <v>38</v>
      </c>
      <c r="B22" s="96"/>
      <c r="C22" s="56">
        <v>30</v>
      </c>
      <c r="D22" s="54">
        <v>2.4</v>
      </c>
      <c r="E22" s="54">
        <v>0.3</v>
      </c>
      <c r="F22" s="54">
        <v>13.8</v>
      </c>
      <c r="G22" s="55">
        <v>66</v>
      </c>
      <c r="H22" s="53">
        <v>0.12</v>
      </c>
      <c r="I22" s="81"/>
      <c r="J22" s="81"/>
      <c r="K22" s="53">
        <v>0.51</v>
      </c>
      <c r="L22" s="54">
        <v>8.6999999999999993</v>
      </c>
      <c r="M22" s="55">
        <v>39</v>
      </c>
      <c r="N22" s="54">
        <v>12.6</v>
      </c>
      <c r="O22" s="54">
        <v>0.9</v>
      </c>
      <c r="P22" s="7"/>
    </row>
    <row r="23" spans="1:16" ht="17.25" customHeight="1" x14ac:dyDescent="0.25">
      <c r="A23" s="105"/>
      <c r="B23" s="105"/>
      <c r="C23" s="105"/>
      <c r="D23" s="44">
        <f t="shared" ref="D23:O23" si="1">SUM(D17:D22)</f>
        <v>28.029999999999998</v>
      </c>
      <c r="E23" s="44">
        <f t="shared" si="1"/>
        <v>26.43</v>
      </c>
      <c r="F23" s="44">
        <f t="shared" si="1"/>
        <v>100.00999999999999</v>
      </c>
      <c r="G23" s="44">
        <f t="shared" si="1"/>
        <v>748.51</v>
      </c>
      <c r="H23" s="44">
        <f t="shared" si="1"/>
        <v>0.69000000000000006</v>
      </c>
      <c r="I23" s="44">
        <f t="shared" si="1"/>
        <v>23.51</v>
      </c>
      <c r="J23" s="85">
        <f t="shared" si="1"/>
        <v>331.13</v>
      </c>
      <c r="K23" s="44">
        <f t="shared" si="1"/>
        <v>5.1599999999999993</v>
      </c>
      <c r="L23" s="44">
        <f t="shared" si="1"/>
        <v>97.34</v>
      </c>
      <c r="M23" s="44">
        <f t="shared" si="1"/>
        <v>446.79</v>
      </c>
      <c r="N23" s="44">
        <f t="shared" si="1"/>
        <v>202.38</v>
      </c>
      <c r="O23" s="44">
        <f t="shared" si="1"/>
        <v>9.2300000000000022</v>
      </c>
      <c r="P23" s="19"/>
    </row>
    <row r="24" spans="1:16" x14ac:dyDescent="0.25">
      <c r="A24" s="108" t="s">
        <v>36</v>
      </c>
      <c r="B24" s="109"/>
      <c r="C24" s="109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3">
        <v>186.93</v>
      </c>
    </row>
    <row r="26" spans="1:16" ht="19.149999999999999" customHeight="1" x14ac:dyDescent="0.25">
      <c r="A26" s="97" t="s">
        <v>24</v>
      </c>
      <c r="B26" s="97"/>
      <c r="C26" s="97"/>
      <c r="D26" s="97"/>
      <c r="E26" s="97"/>
      <c r="F26" s="97"/>
      <c r="G26" s="97"/>
    </row>
  </sheetData>
  <mergeCells count="27">
    <mergeCell ref="A1:C1"/>
    <mergeCell ref="G1:P1"/>
    <mergeCell ref="A10:B10"/>
    <mergeCell ref="A4:P4"/>
    <mergeCell ref="A7:B8"/>
    <mergeCell ref="C7:C8"/>
    <mergeCell ref="D7:F7"/>
    <mergeCell ref="G7:G8"/>
    <mergeCell ref="H7:K7"/>
    <mergeCell ref="L7:O7"/>
    <mergeCell ref="A9:O9"/>
    <mergeCell ref="B3:O3"/>
    <mergeCell ref="A24:C24"/>
    <mergeCell ref="A17:B17"/>
    <mergeCell ref="A26:G26"/>
    <mergeCell ref="A11:B11"/>
    <mergeCell ref="A23:C23"/>
    <mergeCell ref="A18:B18"/>
    <mergeCell ref="A19:B19"/>
    <mergeCell ref="A20:B20"/>
    <mergeCell ref="A21:B21"/>
    <mergeCell ref="A15:C15"/>
    <mergeCell ref="A16:O16"/>
    <mergeCell ref="A13:B13"/>
    <mergeCell ref="A22:B22"/>
    <mergeCell ref="A12:B12"/>
    <mergeCell ref="A14:B14"/>
  </mergeCells>
  <pageMargins left="0.7" right="0.7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U13" sqref="U13"/>
    </sheetView>
  </sheetViews>
  <sheetFormatPr defaultRowHeight="15" x14ac:dyDescent="0.25"/>
  <cols>
    <col min="2" max="2" width="6.85546875" customWidth="1"/>
    <col min="3" max="3" width="6.140625" customWidth="1"/>
    <col min="4" max="4" width="5.85546875" customWidth="1"/>
    <col min="5" max="5" width="5.5703125" customWidth="1"/>
    <col min="6" max="6" width="5.42578125" customWidth="1"/>
    <col min="7" max="7" width="6.42578125" customWidth="1"/>
    <col min="8" max="8" width="4.28515625" customWidth="1"/>
    <col min="9" max="9" width="5.7109375" customWidth="1"/>
    <col min="10" max="10" width="5.5703125" customWidth="1"/>
    <col min="11" max="11" width="4.85546875" customWidth="1"/>
    <col min="12" max="12" width="7.140625" customWidth="1"/>
    <col min="13" max="13" width="7.7109375" customWidth="1"/>
    <col min="14" max="14" width="5.42578125" customWidth="1"/>
    <col min="15" max="15" width="4.5703125" customWidth="1"/>
    <col min="16" max="16" width="6.28515625" customWidth="1"/>
  </cols>
  <sheetData>
    <row r="1" spans="1:16" ht="54" customHeight="1" x14ac:dyDescent="0.3">
      <c r="A1" s="106" t="s">
        <v>25</v>
      </c>
      <c r="B1" s="106"/>
      <c r="C1" s="106"/>
      <c r="D1" s="46"/>
      <c r="E1" s="46"/>
      <c r="F1" s="46"/>
      <c r="G1" s="106" t="s">
        <v>26</v>
      </c>
      <c r="H1" s="106"/>
      <c r="I1" s="106"/>
      <c r="J1" s="106"/>
      <c r="K1" s="106"/>
      <c r="L1" s="106"/>
      <c r="M1" s="106"/>
      <c r="N1" s="106"/>
      <c r="O1" s="106"/>
      <c r="P1" s="106"/>
    </row>
    <row r="2" spans="1:16" ht="9.75" customHeight="1" x14ac:dyDescent="0.3">
      <c r="A2" s="47"/>
      <c r="B2" s="47"/>
      <c r="C2" s="47"/>
      <c r="D2" s="46"/>
      <c r="E2" s="46"/>
      <c r="F2" s="46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8.75" x14ac:dyDescent="0.3">
      <c r="A3" s="107" t="s">
        <v>23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ht="12.75" customHeight="1" x14ac:dyDescent="0.3">
      <c r="A4" s="36"/>
      <c r="B4" s="37"/>
      <c r="C4" s="37"/>
      <c r="D4" s="37"/>
      <c r="E4" s="37"/>
      <c r="F4" s="37"/>
      <c r="G4" s="37"/>
      <c r="H4" s="37"/>
      <c r="I4" s="38"/>
      <c r="J4" s="36"/>
      <c r="K4" s="36"/>
      <c r="L4" s="36"/>
      <c r="M4" s="39"/>
      <c r="N4" s="36"/>
      <c r="O4" s="36"/>
      <c r="P4" s="36"/>
    </row>
    <row r="5" spans="1:16" ht="18.75" x14ac:dyDescent="0.3">
      <c r="A5" s="107" t="s">
        <v>65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16" x14ac:dyDescent="0.25">
      <c r="A6" s="1"/>
      <c r="B6" s="1"/>
      <c r="C6" s="29"/>
      <c r="D6" s="29"/>
      <c r="E6" s="4"/>
      <c r="F6" s="1"/>
      <c r="G6" s="25"/>
      <c r="H6" s="29"/>
      <c r="I6" s="29"/>
      <c r="J6" s="29"/>
      <c r="K6" s="29"/>
      <c r="L6" s="29"/>
      <c r="M6" s="29"/>
      <c r="N6" s="29"/>
      <c r="O6" s="29"/>
      <c r="P6" s="25"/>
    </row>
    <row r="7" spans="1:16" ht="19.5" customHeight="1" x14ac:dyDescent="0.25">
      <c r="A7" s="122" t="s">
        <v>0</v>
      </c>
      <c r="B7" s="123"/>
      <c r="C7" s="99" t="s">
        <v>1</v>
      </c>
      <c r="D7" s="124" t="s">
        <v>2</v>
      </c>
      <c r="E7" s="125"/>
      <c r="F7" s="126"/>
      <c r="G7" s="99" t="s">
        <v>3</v>
      </c>
      <c r="H7" s="124" t="s">
        <v>4</v>
      </c>
      <c r="I7" s="125"/>
      <c r="J7" s="125"/>
      <c r="K7" s="126"/>
      <c r="L7" s="124" t="s">
        <v>5</v>
      </c>
      <c r="M7" s="125"/>
      <c r="N7" s="125"/>
      <c r="O7" s="126"/>
      <c r="P7" s="24" t="s">
        <v>18</v>
      </c>
    </row>
    <row r="8" spans="1:16" ht="24" customHeight="1" x14ac:dyDescent="0.25">
      <c r="A8" s="100"/>
      <c r="B8" s="101"/>
      <c r="C8" s="102"/>
      <c r="D8" s="24" t="s">
        <v>6</v>
      </c>
      <c r="E8" s="24" t="s">
        <v>7</v>
      </c>
      <c r="F8" s="24" t="s">
        <v>8</v>
      </c>
      <c r="G8" s="102"/>
      <c r="H8" s="24" t="s">
        <v>9</v>
      </c>
      <c r="I8" s="24" t="s">
        <v>10</v>
      </c>
      <c r="J8" s="24" t="s">
        <v>11</v>
      </c>
      <c r="K8" s="24" t="s">
        <v>12</v>
      </c>
      <c r="L8" s="24" t="s">
        <v>13</v>
      </c>
      <c r="M8" s="24" t="s">
        <v>14</v>
      </c>
      <c r="N8" s="24" t="s">
        <v>15</v>
      </c>
      <c r="O8" s="24" t="s">
        <v>16</v>
      </c>
      <c r="P8" s="24"/>
    </row>
    <row r="9" spans="1:16" ht="18.75" x14ac:dyDescent="0.3">
      <c r="A9" s="118" t="s">
        <v>21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20"/>
      <c r="P9" s="13"/>
    </row>
    <row r="10" spans="1:16" ht="58.5" customHeight="1" x14ac:dyDescent="0.25">
      <c r="A10" s="110" t="s">
        <v>49</v>
      </c>
      <c r="B10" s="110"/>
      <c r="C10" s="65" t="s">
        <v>48</v>
      </c>
      <c r="D10" s="67">
        <v>1.9</v>
      </c>
      <c r="E10" s="66">
        <v>4.92</v>
      </c>
      <c r="F10" s="66">
        <v>9.98</v>
      </c>
      <c r="G10" s="66">
        <v>92.52</v>
      </c>
      <c r="H10" s="66">
        <v>0.06</v>
      </c>
      <c r="I10" s="66">
        <v>19.87</v>
      </c>
      <c r="J10" s="66">
        <v>216.35</v>
      </c>
      <c r="K10" s="66">
        <v>1.95</v>
      </c>
      <c r="L10" s="66">
        <v>40.880000000000003</v>
      </c>
      <c r="M10" s="66">
        <v>51.47</v>
      </c>
      <c r="N10" s="66">
        <v>23.97</v>
      </c>
      <c r="O10" s="66">
        <v>1.1200000000000001</v>
      </c>
      <c r="P10" s="7"/>
    </row>
    <row r="11" spans="1:16" ht="75" customHeight="1" x14ac:dyDescent="0.25">
      <c r="A11" s="110" t="s">
        <v>53</v>
      </c>
      <c r="B11" s="110"/>
      <c r="C11" s="93" t="s">
        <v>66</v>
      </c>
      <c r="D11" s="53">
        <v>11.36</v>
      </c>
      <c r="E11" s="53">
        <v>14.08</v>
      </c>
      <c r="F11" s="53">
        <v>3.24</v>
      </c>
      <c r="G11" s="53">
        <v>185.03</v>
      </c>
      <c r="H11" s="53">
        <v>0.06</v>
      </c>
      <c r="I11" s="53">
        <v>3.62</v>
      </c>
      <c r="J11" s="54">
        <v>85.5</v>
      </c>
      <c r="K11" s="53">
        <v>1.47</v>
      </c>
      <c r="L11" s="53">
        <v>16.64</v>
      </c>
      <c r="M11" s="55">
        <v>113</v>
      </c>
      <c r="N11" s="53">
        <v>16.78</v>
      </c>
      <c r="O11" s="53">
        <v>1.39</v>
      </c>
      <c r="P11" s="7"/>
    </row>
    <row r="12" spans="1:16" ht="60" customHeight="1" x14ac:dyDescent="0.25">
      <c r="A12" s="110" t="s">
        <v>56</v>
      </c>
      <c r="B12" s="110"/>
      <c r="C12" s="65" t="s">
        <v>42</v>
      </c>
      <c r="D12" s="88">
        <v>7.84</v>
      </c>
      <c r="E12" s="88">
        <v>4.95</v>
      </c>
      <c r="F12" s="88">
        <v>35.450000000000003</v>
      </c>
      <c r="G12" s="89">
        <v>217.4</v>
      </c>
      <c r="H12" s="66">
        <v>0.27</v>
      </c>
      <c r="I12" s="63"/>
      <c r="J12" s="66">
        <v>19.239999999999998</v>
      </c>
      <c r="K12" s="66">
        <v>0.54</v>
      </c>
      <c r="L12" s="66">
        <v>15.94</v>
      </c>
      <c r="M12" s="66">
        <v>185.96</v>
      </c>
      <c r="N12" s="67">
        <v>124.15</v>
      </c>
      <c r="O12" s="66">
        <v>4.18</v>
      </c>
      <c r="P12" s="7"/>
    </row>
    <row r="13" spans="1:16" ht="15.75" customHeight="1" x14ac:dyDescent="0.25">
      <c r="A13" s="110" t="s">
        <v>52</v>
      </c>
      <c r="B13" s="110"/>
      <c r="C13" s="64">
        <v>200</v>
      </c>
      <c r="D13" s="63"/>
      <c r="E13" s="63"/>
      <c r="F13" s="66">
        <v>9.98</v>
      </c>
      <c r="G13" s="67">
        <v>39.9</v>
      </c>
      <c r="H13" s="63"/>
      <c r="I13" s="63"/>
      <c r="J13" s="63"/>
      <c r="K13" s="63"/>
      <c r="L13" s="67">
        <v>0.3</v>
      </c>
      <c r="M13" s="63"/>
      <c r="N13" s="63"/>
      <c r="O13" s="66">
        <v>0.03</v>
      </c>
      <c r="P13" s="8"/>
    </row>
    <row r="14" spans="1:16" ht="57" customHeight="1" x14ac:dyDescent="0.25">
      <c r="A14" s="110" t="s">
        <v>37</v>
      </c>
      <c r="B14" s="110"/>
      <c r="C14" s="64">
        <v>30</v>
      </c>
      <c r="D14" s="67">
        <v>2.4</v>
      </c>
      <c r="E14" s="67">
        <v>0.3</v>
      </c>
      <c r="F14" s="67">
        <v>16.5</v>
      </c>
      <c r="G14" s="62">
        <v>78</v>
      </c>
      <c r="H14" s="67">
        <v>0.1</v>
      </c>
      <c r="I14" s="63"/>
      <c r="J14" s="63"/>
      <c r="K14" s="66">
        <v>0.45</v>
      </c>
      <c r="L14" s="62">
        <v>6</v>
      </c>
      <c r="M14" s="67">
        <v>19.5</v>
      </c>
      <c r="N14" s="67">
        <v>4.2</v>
      </c>
      <c r="O14" s="66">
        <v>0.75</v>
      </c>
      <c r="P14" s="8"/>
    </row>
    <row r="15" spans="1:16" ht="30.75" customHeight="1" x14ac:dyDescent="0.25">
      <c r="A15" s="110" t="s">
        <v>38</v>
      </c>
      <c r="B15" s="110"/>
      <c r="C15" s="64">
        <v>30</v>
      </c>
      <c r="D15" s="67">
        <v>2.4</v>
      </c>
      <c r="E15" s="67">
        <v>0.3</v>
      </c>
      <c r="F15" s="67">
        <v>13.8</v>
      </c>
      <c r="G15" s="62">
        <v>66</v>
      </c>
      <c r="H15" s="66">
        <v>0.12</v>
      </c>
      <c r="I15" s="63"/>
      <c r="J15" s="63"/>
      <c r="K15" s="66">
        <v>0.51</v>
      </c>
      <c r="L15" s="67">
        <v>8.6999999999999993</v>
      </c>
      <c r="M15" s="62">
        <v>39</v>
      </c>
      <c r="N15" s="67">
        <v>12.6</v>
      </c>
      <c r="O15" s="67">
        <v>0.9</v>
      </c>
      <c r="P15" s="8"/>
    </row>
    <row r="16" spans="1:16" x14ac:dyDescent="0.25">
      <c r="A16" s="105" t="s">
        <v>19</v>
      </c>
      <c r="B16" s="105"/>
      <c r="C16" s="105"/>
      <c r="D16" s="15">
        <f t="shared" ref="D16:O16" si="0">SUM(D10:D15)</f>
        <v>25.9</v>
      </c>
      <c r="E16" s="15">
        <f t="shared" si="0"/>
        <v>24.55</v>
      </c>
      <c r="F16" s="15">
        <f t="shared" si="0"/>
        <v>88.95</v>
      </c>
      <c r="G16" s="15">
        <f t="shared" si="0"/>
        <v>678.85</v>
      </c>
      <c r="H16" s="15">
        <f t="shared" si="0"/>
        <v>0.61</v>
      </c>
      <c r="I16" s="15">
        <f t="shared" si="0"/>
        <v>23.490000000000002</v>
      </c>
      <c r="J16" s="16">
        <f t="shared" si="0"/>
        <v>321.09000000000003</v>
      </c>
      <c r="K16" s="15">
        <f t="shared" si="0"/>
        <v>4.92</v>
      </c>
      <c r="L16" s="15">
        <f t="shared" si="0"/>
        <v>88.460000000000008</v>
      </c>
      <c r="M16" s="15">
        <f t="shared" si="0"/>
        <v>408.93</v>
      </c>
      <c r="N16" s="15">
        <f t="shared" si="0"/>
        <v>181.7</v>
      </c>
      <c r="O16" s="15">
        <f t="shared" si="0"/>
        <v>8.3699999999999992</v>
      </c>
      <c r="P16" s="19">
        <v>65</v>
      </c>
    </row>
    <row r="17" spans="1:16" ht="18.75" x14ac:dyDescent="0.3">
      <c r="A17" s="118" t="s">
        <v>22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20"/>
      <c r="P17" s="13"/>
    </row>
    <row r="18" spans="1:16" ht="35.25" customHeight="1" x14ac:dyDescent="0.25">
      <c r="A18" s="121" t="s">
        <v>59</v>
      </c>
      <c r="B18" s="121"/>
      <c r="C18" s="92">
        <v>50</v>
      </c>
      <c r="D18" s="88">
        <v>8.51</v>
      </c>
      <c r="E18" s="90">
        <v>7</v>
      </c>
      <c r="F18" s="88">
        <v>14.82</v>
      </c>
      <c r="G18" s="88">
        <v>156.62</v>
      </c>
      <c r="H18" s="88">
        <v>0.05</v>
      </c>
      <c r="I18" s="88">
        <v>0.95</v>
      </c>
      <c r="J18" s="88">
        <v>24.07</v>
      </c>
      <c r="K18" s="89">
        <v>0.9</v>
      </c>
      <c r="L18" s="88">
        <v>72.75</v>
      </c>
      <c r="M18" s="88">
        <v>104.12</v>
      </c>
      <c r="N18" s="88">
        <v>13.21</v>
      </c>
      <c r="O18" s="88">
        <v>1.01</v>
      </c>
      <c r="P18" s="20"/>
    </row>
    <row r="19" spans="1:16" ht="29.25" customHeight="1" x14ac:dyDescent="0.25">
      <c r="A19" s="121" t="s">
        <v>44</v>
      </c>
      <c r="B19" s="121"/>
      <c r="C19" s="87">
        <v>200</v>
      </c>
      <c r="D19" s="90">
        <v>1</v>
      </c>
      <c r="E19" s="89">
        <v>0.2</v>
      </c>
      <c r="F19" s="89">
        <v>20.2</v>
      </c>
      <c r="G19" s="90">
        <v>92</v>
      </c>
      <c r="H19" s="88">
        <v>0.02</v>
      </c>
      <c r="I19" s="90">
        <v>4</v>
      </c>
      <c r="J19" s="91"/>
      <c r="K19" s="89">
        <v>0.2</v>
      </c>
      <c r="L19" s="90">
        <v>14</v>
      </c>
      <c r="M19" s="90">
        <v>14</v>
      </c>
      <c r="N19" s="90">
        <v>8</v>
      </c>
      <c r="O19" s="89">
        <v>2.8</v>
      </c>
      <c r="P19" s="20"/>
    </row>
    <row r="20" spans="1:16" x14ac:dyDescent="0.25">
      <c r="A20" s="105" t="s">
        <v>20</v>
      </c>
      <c r="B20" s="105"/>
      <c r="C20" s="105"/>
      <c r="D20" s="53">
        <f t="shared" ref="D20:O20" si="1">SUM(D18:D19)</f>
        <v>9.51</v>
      </c>
      <c r="E20" s="53">
        <f t="shared" si="1"/>
        <v>7.2</v>
      </c>
      <c r="F20" s="53">
        <f t="shared" si="1"/>
        <v>35.019999999999996</v>
      </c>
      <c r="G20" s="53">
        <f t="shared" si="1"/>
        <v>248.62</v>
      </c>
      <c r="H20" s="53">
        <f t="shared" si="1"/>
        <v>7.0000000000000007E-2</v>
      </c>
      <c r="I20" s="53">
        <f t="shared" si="1"/>
        <v>4.95</v>
      </c>
      <c r="J20" s="54">
        <f t="shared" si="1"/>
        <v>24.07</v>
      </c>
      <c r="K20" s="53">
        <f t="shared" si="1"/>
        <v>1.1000000000000001</v>
      </c>
      <c r="L20" s="53">
        <f t="shared" si="1"/>
        <v>86.75</v>
      </c>
      <c r="M20" s="54">
        <f t="shared" si="1"/>
        <v>118.12</v>
      </c>
      <c r="N20" s="53">
        <f t="shared" si="1"/>
        <v>21.21</v>
      </c>
      <c r="O20" s="53">
        <f t="shared" si="1"/>
        <v>3.8099999999999996</v>
      </c>
      <c r="P20" s="19">
        <v>45</v>
      </c>
    </row>
    <row r="21" spans="1:16" x14ac:dyDescent="0.25">
      <c r="A21" s="31"/>
      <c r="B21" s="31"/>
      <c r="C21" s="31"/>
      <c r="D21" s="40"/>
      <c r="E21" s="40"/>
      <c r="F21" s="40"/>
      <c r="G21" s="40"/>
      <c r="H21" s="40"/>
      <c r="I21" s="40"/>
      <c r="J21" s="41"/>
      <c r="K21" s="40"/>
      <c r="L21" s="40"/>
      <c r="M21" s="41"/>
      <c r="N21" s="40"/>
      <c r="O21" s="40"/>
      <c r="P21" s="42"/>
    </row>
    <row r="22" spans="1:16" x14ac:dyDescent="0.25">
      <c r="A22" s="31"/>
      <c r="B22" s="31"/>
      <c r="C22" s="31"/>
      <c r="D22" s="40"/>
      <c r="E22" s="40"/>
      <c r="F22" s="40"/>
      <c r="G22" s="40"/>
      <c r="H22" s="40"/>
      <c r="I22" s="40"/>
      <c r="J22" s="41"/>
      <c r="K22" s="40"/>
      <c r="L22" s="40"/>
      <c r="M22" s="41"/>
      <c r="N22" s="40"/>
      <c r="O22" s="40"/>
      <c r="P22" s="42"/>
    </row>
    <row r="23" spans="1:16" x14ac:dyDescent="0.25">
      <c r="A23" s="97" t="s">
        <v>24</v>
      </c>
      <c r="B23" s="97"/>
      <c r="C23" s="97"/>
      <c r="D23" s="97"/>
      <c r="E23" s="97"/>
      <c r="F23" s="97"/>
      <c r="G23" s="97"/>
    </row>
  </sheetData>
  <mergeCells count="23">
    <mergeCell ref="A1:C1"/>
    <mergeCell ref="G1:P1"/>
    <mergeCell ref="A12:B12"/>
    <mergeCell ref="A13:B13"/>
    <mergeCell ref="A3:P3"/>
    <mergeCell ref="A5:P5"/>
    <mergeCell ref="A7:B8"/>
    <mergeCell ref="L7:O7"/>
    <mergeCell ref="H7:K7"/>
    <mergeCell ref="G7:G8"/>
    <mergeCell ref="D7:F7"/>
    <mergeCell ref="C7:C8"/>
    <mergeCell ref="A9:O9"/>
    <mergeCell ref="A10:B10"/>
    <mergeCell ref="A11:B11"/>
    <mergeCell ref="A23:G23"/>
    <mergeCell ref="A20:C20"/>
    <mergeCell ref="A16:C16"/>
    <mergeCell ref="A17:O17"/>
    <mergeCell ref="A14:B14"/>
    <mergeCell ref="A19:B19"/>
    <mergeCell ref="A15:B15"/>
    <mergeCell ref="A18:B18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topLeftCell="A4" zoomScaleNormal="100" workbookViewId="0">
      <selection activeCell="U18" sqref="U18"/>
    </sheetView>
  </sheetViews>
  <sheetFormatPr defaultRowHeight="15" x14ac:dyDescent="0.25"/>
  <cols>
    <col min="2" max="2" width="12.28515625" customWidth="1"/>
    <col min="3" max="3" width="7.140625" customWidth="1"/>
    <col min="4" max="4" width="5" customWidth="1"/>
    <col min="5" max="5" width="4.85546875" customWidth="1"/>
    <col min="6" max="6" width="5.5703125" customWidth="1"/>
    <col min="7" max="7" width="6.5703125" customWidth="1"/>
    <col min="8" max="8" width="5.28515625" customWidth="1"/>
    <col min="9" max="9" width="5" customWidth="1"/>
    <col min="10" max="10" width="5.5703125" customWidth="1"/>
    <col min="11" max="11" width="4.5703125" customWidth="1"/>
    <col min="12" max="12" width="5.7109375" customWidth="1"/>
    <col min="13" max="13" width="5.5703125" customWidth="1"/>
    <col min="14" max="14" width="5.7109375" customWidth="1"/>
    <col min="15" max="15" width="6.28515625" customWidth="1"/>
    <col min="16" max="16" width="6.7109375" customWidth="1"/>
  </cols>
  <sheetData>
    <row r="1" spans="1:16" ht="54.75" customHeight="1" x14ac:dyDescent="0.3">
      <c r="A1" s="106" t="s">
        <v>25</v>
      </c>
      <c r="B1" s="106"/>
      <c r="C1" s="106"/>
      <c r="D1" s="46"/>
      <c r="E1" s="46"/>
      <c r="F1" s="46"/>
      <c r="G1" s="106" t="s">
        <v>26</v>
      </c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9.5" customHeight="1" x14ac:dyDescent="0.3">
      <c r="A2" s="49"/>
      <c r="B2" s="49"/>
      <c r="C2" s="49"/>
      <c r="D2" s="46"/>
      <c r="E2" s="46"/>
      <c r="F2" s="46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8.75" x14ac:dyDescent="0.3">
      <c r="A3" s="107" t="s">
        <v>23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ht="18.75" x14ac:dyDescent="0.3">
      <c r="A4" s="9"/>
      <c r="B4" s="10"/>
      <c r="C4" s="10"/>
      <c r="D4" s="10"/>
      <c r="E4" s="10"/>
      <c r="F4" s="10"/>
      <c r="G4" s="10"/>
      <c r="H4" s="10"/>
      <c r="I4" s="11"/>
      <c r="J4" s="9"/>
      <c r="K4" s="9"/>
      <c r="L4" s="9"/>
      <c r="N4" s="9"/>
      <c r="O4" s="9"/>
      <c r="P4" s="9"/>
    </row>
    <row r="5" spans="1:16" ht="21" customHeight="1" x14ac:dyDescent="0.3">
      <c r="A5" s="114" t="s">
        <v>65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6" ht="14.45" customHeight="1" x14ac:dyDescent="0.3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33" customHeight="1" x14ac:dyDescent="0.25">
      <c r="A7" s="99" t="s">
        <v>0</v>
      </c>
      <c r="B7" s="99"/>
      <c r="C7" s="99" t="s">
        <v>1</v>
      </c>
      <c r="D7" s="103" t="s">
        <v>2</v>
      </c>
      <c r="E7" s="103"/>
      <c r="F7" s="103"/>
      <c r="G7" s="99" t="s">
        <v>3</v>
      </c>
      <c r="H7" s="103" t="s">
        <v>4</v>
      </c>
      <c r="I7" s="103"/>
      <c r="J7" s="103"/>
      <c r="K7" s="103"/>
      <c r="L7" s="103" t="s">
        <v>5</v>
      </c>
      <c r="M7" s="103"/>
      <c r="N7" s="103"/>
      <c r="O7" s="103"/>
      <c r="P7" s="5" t="s">
        <v>18</v>
      </c>
    </row>
    <row r="8" spans="1:16" ht="30.75" customHeight="1" x14ac:dyDescent="0.25">
      <c r="A8" s="100"/>
      <c r="B8" s="101"/>
      <c r="C8" s="102"/>
      <c r="D8" s="5" t="s">
        <v>6</v>
      </c>
      <c r="E8" s="5" t="s">
        <v>7</v>
      </c>
      <c r="F8" s="5" t="s">
        <v>8</v>
      </c>
      <c r="G8" s="102"/>
      <c r="H8" s="5" t="s">
        <v>9</v>
      </c>
      <c r="I8" s="5" t="s">
        <v>10</v>
      </c>
      <c r="J8" s="5" t="s">
        <v>11</v>
      </c>
      <c r="K8" s="5" t="s">
        <v>12</v>
      </c>
      <c r="L8" s="5" t="s">
        <v>13</v>
      </c>
      <c r="M8" s="5" t="s">
        <v>14</v>
      </c>
      <c r="N8" s="5" t="s">
        <v>15</v>
      </c>
      <c r="O8" s="5" t="s">
        <v>16</v>
      </c>
      <c r="P8" s="5"/>
    </row>
    <row r="9" spans="1:16" ht="18" customHeight="1" x14ac:dyDescent="0.25">
      <c r="A9" s="127" t="s">
        <v>31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9"/>
      <c r="P9" s="19"/>
    </row>
    <row r="10" spans="1:16" ht="44.25" customHeight="1" x14ac:dyDescent="0.25">
      <c r="A10" s="110" t="s">
        <v>57</v>
      </c>
      <c r="B10" s="110"/>
      <c r="C10" s="86" t="s">
        <v>60</v>
      </c>
      <c r="D10" s="66">
        <v>25.77</v>
      </c>
      <c r="E10" s="66">
        <v>9.69</v>
      </c>
      <c r="F10" s="66">
        <v>27.26</v>
      </c>
      <c r="G10" s="66">
        <v>303.95</v>
      </c>
      <c r="H10" s="66">
        <v>7.0000000000000007E-2</v>
      </c>
      <c r="I10" s="66">
        <v>0.71</v>
      </c>
      <c r="J10" s="66">
        <v>51.78</v>
      </c>
      <c r="K10" s="66">
        <v>1.33</v>
      </c>
      <c r="L10" s="67">
        <v>233.1</v>
      </c>
      <c r="M10" s="66">
        <v>291.55</v>
      </c>
      <c r="N10" s="66">
        <v>32.619999999999997</v>
      </c>
      <c r="O10" s="66">
        <v>0.66</v>
      </c>
      <c r="P10" s="7"/>
    </row>
    <row r="11" spans="1:16" ht="16.5" customHeight="1" x14ac:dyDescent="0.25">
      <c r="A11" s="110" t="s">
        <v>43</v>
      </c>
      <c r="B11" s="110"/>
      <c r="C11" s="64">
        <v>200</v>
      </c>
      <c r="D11" s="63"/>
      <c r="E11" s="63"/>
      <c r="F11" s="66">
        <v>9.98</v>
      </c>
      <c r="G11" s="67">
        <v>39.9</v>
      </c>
      <c r="H11" s="63"/>
      <c r="I11" s="63"/>
      <c r="J11" s="63"/>
      <c r="K11" s="63"/>
      <c r="L11" s="67">
        <v>0.3</v>
      </c>
      <c r="M11" s="63"/>
      <c r="N11" s="63"/>
      <c r="O11" s="66">
        <v>0.03</v>
      </c>
      <c r="P11" s="7"/>
    </row>
    <row r="12" spans="1:16" ht="44.25" customHeight="1" x14ac:dyDescent="0.25">
      <c r="A12" s="110" t="s">
        <v>37</v>
      </c>
      <c r="B12" s="110"/>
      <c r="C12" s="64">
        <v>50</v>
      </c>
      <c r="D12" s="62">
        <v>4</v>
      </c>
      <c r="E12" s="67">
        <v>0.5</v>
      </c>
      <c r="F12" s="67">
        <v>27.5</v>
      </c>
      <c r="G12" s="62">
        <v>130</v>
      </c>
      <c r="H12" s="66">
        <v>0.17</v>
      </c>
      <c r="I12" s="63"/>
      <c r="J12" s="63"/>
      <c r="K12" s="66">
        <v>0.75</v>
      </c>
      <c r="L12" s="62">
        <v>10</v>
      </c>
      <c r="M12" s="67">
        <v>32.5</v>
      </c>
      <c r="N12" s="67">
        <v>7</v>
      </c>
      <c r="O12" s="66">
        <v>1.25</v>
      </c>
      <c r="P12" s="7"/>
    </row>
    <row r="13" spans="1:16" ht="16.5" customHeight="1" x14ac:dyDescent="0.25">
      <c r="A13" s="110" t="s">
        <v>58</v>
      </c>
      <c r="B13" s="110"/>
      <c r="C13" s="64">
        <v>10</v>
      </c>
      <c r="D13" s="66">
        <v>0.08</v>
      </c>
      <c r="E13" s="66">
        <v>7.25</v>
      </c>
      <c r="F13" s="66">
        <v>0.13</v>
      </c>
      <c r="G13" s="67">
        <v>66.099999999999994</v>
      </c>
      <c r="H13" s="63"/>
      <c r="I13" s="63"/>
      <c r="J13" s="62">
        <v>45</v>
      </c>
      <c r="K13" s="67">
        <v>0.1</v>
      </c>
      <c r="L13" s="67">
        <v>2.4</v>
      </c>
      <c r="M13" s="62">
        <v>3</v>
      </c>
      <c r="N13" s="63"/>
      <c r="O13" s="66">
        <v>0.02</v>
      </c>
      <c r="P13" s="7"/>
    </row>
    <row r="14" spans="1:16" ht="18" customHeight="1" x14ac:dyDescent="0.25">
      <c r="A14" s="149" t="s">
        <v>68</v>
      </c>
      <c r="B14" s="150"/>
      <c r="C14" s="148">
        <v>10</v>
      </c>
      <c r="D14" s="145">
        <v>2.63</v>
      </c>
      <c r="E14" s="145">
        <v>2.66</v>
      </c>
      <c r="F14" s="146"/>
      <c r="G14" s="144">
        <v>35</v>
      </c>
      <c r="H14" s="146"/>
      <c r="I14" s="145">
        <v>7.0000000000000007E-2</v>
      </c>
      <c r="J14" s="147">
        <v>23.8</v>
      </c>
      <c r="K14" s="145">
        <v>0.04</v>
      </c>
      <c r="L14" s="144">
        <v>100</v>
      </c>
      <c r="M14" s="144">
        <v>60</v>
      </c>
      <c r="N14" s="147">
        <v>5.5</v>
      </c>
      <c r="O14" s="145">
        <v>7.0000000000000007E-2</v>
      </c>
      <c r="P14" s="7"/>
    </row>
    <row r="15" spans="1:16" ht="12.75" customHeight="1" x14ac:dyDescent="0.25">
      <c r="A15" s="105"/>
      <c r="B15" s="105"/>
      <c r="C15" s="105"/>
      <c r="D15" s="15">
        <f>SUM(D10:D14)</f>
        <v>32.479999999999997</v>
      </c>
      <c r="E15" s="15">
        <f>SUM(E10:E14)</f>
        <v>20.099999999999998</v>
      </c>
      <c r="F15" s="15">
        <f>SUM(F10:F14)</f>
        <v>64.87</v>
      </c>
      <c r="G15" s="15">
        <f>SUM(G10:G14)</f>
        <v>574.94999999999993</v>
      </c>
      <c r="H15" s="15">
        <f>SUM(H10:H14)</f>
        <v>0.24000000000000002</v>
      </c>
      <c r="I15" s="15">
        <f>SUM(I10:I14)</f>
        <v>0.78</v>
      </c>
      <c r="J15" s="15">
        <f>SUM(J10:J14)</f>
        <v>120.58</v>
      </c>
      <c r="K15" s="15">
        <f>SUM(K10:K14)</f>
        <v>2.2200000000000002</v>
      </c>
      <c r="L15" s="15">
        <f>SUM(L10:L14)</f>
        <v>345.8</v>
      </c>
      <c r="M15" s="15">
        <f>SUM(M10:M14)</f>
        <v>387.05</v>
      </c>
      <c r="N15" s="15">
        <f>SUM(N10:N14)</f>
        <v>45.12</v>
      </c>
      <c r="O15" s="15">
        <f>SUM(O10:O14)</f>
        <v>2.0299999999999998</v>
      </c>
      <c r="P15" s="14"/>
    </row>
    <row r="16" spans="1:16" ht="20.25" customHeight="1" x14ac:dyDescent="0.25">
      <c r="A16" s="131" t="s">
        <v>32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3"/>
      <c r="P16" s="13"/>
    </row>
    <row r="17" spans="1:16" ht="33" customHeight="1" x14ac:dyDescent="0.25">
      <c r="A17" s="110" t="s">
        <v>49</v>
      </c>
      <c r="B17" s="110"/>
      <c r="C17" s="65" t="s">
        <v>48</v>
      </c>
      <c r="D17" s="67">
        <v>1.9</v>
      </c>
      <c r="E17" s="66">
        <v>4.92</v>
      </c>
      <c r="F17" s="66">
        <v>9.98</v>
      </c>
      <c r="G17" s="66">
        <v>92.52</v>
      </c>
      <c r="H17" s="66">
        <v>0.06</v>
      </c>
      <c r="I17" s="66">
        <v>19.87</v>
      </c>
      <c r="J17" s="66">
        <v>216.35</v>
      </c>
      <c r="K17" s="66">
        <v>1.95</v>
      </c>
      <c r="L17" s="66">
        <v>40.880000000000003</v>
      </c>
      <c r="M17" s="66">
        <v>51.47</v>
      </c>
      <c r="N17" s="66">
        <v>23.97</v>
      </c>
      <c r="O17" s="66">
        <v>1.1200000000000001</v>
      </c>
      <c r="P17" s="13"/>
    </row>
    <row r="18" spans="1:16" ht="45.75" customHeight="1" x14ac:dyDescent="0.25">
      <c r="A18" s="110" t="s">
        <v>53</v>
      </c>
      <c r="B18" s="110"/>
      <c r="C18" s="93" t="s">
        <v>66</v>
      </c>
      <c r="D18" s="53">
        <v>11.36</v>
      </c>
      <c r="E18" s="53">
        <v>14.08</v>
      </c>
      <c r="F18" s="53">
        <v>3.24</v>
      </c>
      <c r="G18" s="53">
        <v>185.03</v>
      </c>
      <c r="H18" s="53">
        <v>0.06</v>
      </c>
      <c r="I18" s="53">
        <v>3.62</v>
      </c>
      <c r="J18" s="54">
        <v>85.5</v>
      </c>
      <c r="K18" s="53">
        <v>1.47</v>
      </c>
      <c r="L18" s="53">
        <v>16.64</v>
      </c>
      <c r="M18" s="55">
        <v>113</v>
      </c>
      <c r="N18" s="53">
        <v>16.78</v>
      </c>
      <c r="O18" s="53">
        <v>1.39</v>
      </c>
      <c r="P18" s="7"/>
    </row>
    <row r="19" spans="1:16" ht="42.75" customHeight="1" x14ac:dyDescent="0.25">
      <c r="A19" s="110" t="s">
        <v>56</v>
      </c>
      <c r="B19" s="110"/>
      <c r="C19" s="65" t="s">
        <v>67</v>
      </c>
      <c r="D19" s="66">
        <v>10.84</v>
      </c>
      <c r="E19" s="66">
        <v>6.45</v>
      </c>
      <c r="F19" s="62">
        <v>49</v>
      </c>
      <c r="G19" s="66">
        <v>297.01</v>
      </c>
      <c r="H19" s="66">
        <v>0.37</v>
      </c>
      <c r="I19" s="63"/>
      <c r="J19" s="66">
        <v>24.21</v>
      </c>
      <c r="K19" s="66">
        <v>0.74</v>
      </c>
      <c r="L19" s="66">
        <v>21.65</v>
      </c>
      <c r="M19" s="66">
        <v>256.89</v>
      </c>
      <c r="N19" s="67">
        <v>171.6</v>
      </c>
      <c r="O19" s="66">
        <v>5.78</v>
      </c>
      <c r="P19" s="7"/>
    </row>
    <row r="20" spans="1:16" ht="15.75" customHeight="1" x14ac:dyDescent="0.25">
      <c r="A20" s="96" t="s">
        <v>55</v>
      </c>
      <c r="B20" s="96"/>
      <c r="C20" s="56">
        <v>200</v>
      </c>
      <c r="D20" s="54">
        <v>1.3</v>
      </c>
      <c r="E20" s="53">
        <v>0.08</v>
      </c>
      <c r="F20" s="53">
        <v>32.71</v>
      </c>
      <c r="G20" s="54">
        <v>137.80000000000001</v>
      </c>
      <c r="H20" s="81">
        <v>0.41</v>
      </c>
      <c r="I20" s="81"/>
      <c r="J20" s="81">
        <v>24.4</v>
      </c>
      <c r="K20" s="81">
        <v>0.81</v>
      </c>
      <c r="L20" s="54">
        <v>23.88</v>
      </c>
      <c r="M20" s="81">
        <v>284.60000000000002</v>
      </c>
      <c r="N20" s="81">
        <v>190.22</v>
      </c>
      <c r="O20" s="53">
        <v>6.4</v>
      </c>
      <c r="P20" s="7"/>
    </row>
    <row r="21" spans="1:16" ht="42.75" customHeight="1" x14ac:dyDescent="0.25">
      <c r="A21" s="110" t="s">
        <v>37</v>
      </c>
      <c r="B21" s="110"/>
      <c r="C21" s="64">
        <v>30</v>
      </c>
      <c r="D21" s="67">
        <v>2.4</v>
      </c>
      <c r="E21" s="67">
        <v>0.3</v>
      </c>
      <c r="F21" s="67">
        <v>16.5</v>
      </c>
      <c r="G21" s="62">
        <v>78</v>
      </c>
      <c r="H21" s="67">
        <v>0.1</v>
      </c>
      <c r="I21" s="63"/>
      <c r="J21" s="63"/>
      <c r="K21" s="66">
        <v>0.45</v>
      </c>
      <c r="L21" s="62">
        <v>6</v>
      </c>
      <c r="M21" s="67">
        <v>19.5</v>
      </c>
      <c r="N21" s="67">
        <v>4.2</v>
      </c>
      <c r="O21" s="66">
        <v>0.75</v>
      </c>
      <c r="P21" s="8"/>
    </row>
    <row r="22" spans="1:16" ht="30.75" customHeight="1" x14ac:dyDescent="0.25">
      <c r="A22" s="110" t="s">
        <v>38</v>
      </c>
      <c r="B22" s="110"/>
      <c r="C22" s="64">
        <v>30</v>
      </c>
      <c r="D22" s="67">
        <v>2.4</v>
      </c>
      <c r="E22" s="67">
        <v>0.3</v>
      </c>
      <c r="F22" s="67">
        <v>13.8</v>
      </c>
      <c r="G22" s="62">
        <v>66</v>
      </c>
      <c r="H22" s="66">
        <v>0.12</v>
      </c>
      <c r="I22" s="63"/>
      <c r="J22" s="63"/>
      <c r="K22" s="66">
        <v>0.51</v>
      </c>
      <c r="L22" s="67">
        <v>8.6999999999999993</v>
      </c>
      <c r="M22" s="62">
        <v>39</v>
      </c>
      <c r="N22" s="67">
        <v>12.6</v>
      </c>
      <c r="O22" s="67">
        <v>0.9</v>
      </c>
      <c r="P22" s="7"/>
    </row>
    <row r="23" spans="1:16" ht="13.5" customHeight="1" x14ac:dyDescent="0.25">
      <c r="A23" s="134" t="s">
        <v>35</v>
      </c>
      <c r="B23" s="134"/>
      <c r="C23" s="60">
        <v>125</v>
      </c>
      <c r="D23" s="58">
        <v>0.5</v>
      </c>
      <c r="E23" s="58">
        <v>0.5</v>
      </c>
      <c r="F23" s="57">
        <v>12.25</v>
      </c>
      <c r="G23" s="57">
        <v>58.75</v>
      </c>
      <c r="H23" s="57">
        <v>0.04</v>
      </c>
      <c r="I23" s="58">
        <v>12.5</v>
      </c>
      <c r="J23" s="57">
        <v>6.25</v>
      </c>
      <c r="K23" s="57">
        <v>0.25</v>
      </c>
      <c r="L23" s="59">
        <v>20</v>
      </c>
      <c r="M23" s="57">
        <v>13.75</v>
      </c>
      <c r="N23" s="57">
        <v>11.25</v>
      </c>
      <c r="O23" s="57">
        <v>2.75</v>
      </c>
      <c r="P23" s="84"/>
    </row>
    <row r="24" spans="1:16" ht="13.5" customHeight="1" x14ac:dyDescent="0.25">
      <c r="A24" s="130"/>
      <c r="B24" s="130"/>
      <c r="C24" s="130"/>
      <c r="D24" s="74">
        <f t="shared" ref="D24:O24" si="0">SUM(D17:D23)</f>
        <v>30.7</v>
      </c>
      <c r="E24" s="74">
        <f t="shared" si="0"/>
        <v>26.63</v>
      </c>
      <c r="F24" s="74">
        <f t="shared" si="0"/>
        <v>137.48000000000002</v>
      </c>
      <c r="G24" s="74">
        <f t="shared" si="0"/>
        <v>915.1099999999999</v>
      </c>
      <c r="H24" s="74">
        <f t="shared" si="0"/>
        <v>1.1599999999999999</v>
      </c>
      <c r="I24" s="74">
        <f t="shared" si="0"/>
        <v>35.99</v>
      </c>
      <c r="J24" s="75">
        <f t="shared" si="0"/>
        <v>356.71</v>
      </c>
      <c r="K24" s="74">
        <f t="shared" si="0"/>
        <v>6.1800000000000006</v>
      </c>
      <c r="L24" s="74">
        <f t="shared" si="0"/>
        <v>137.75</v>
      </c>
      <c r="M24" s="74">
        <f t="shared" si="0"/>
        <v>778.21</v>
      </c>
      <c r="N24" s="74">
        <f t="shared" si="0"/>
        <v>430.62</v>
      </c>
      <c r="O24" s="74">
        <f t="shared" si="0"/>
        <v>19.09</v>
      </c>
      <c r="P24" s="76"/>
    </row>
    <row r="25" spans="1:16" x14ac:dyDescent="0.25">
      <c r="A25" s="108" t="s">
        <v>36</v>
      </c>
      <c r="B25" s="109"/>
      <c r="C25" s="109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3">
        <v>162.26</v>
      </c>
    </row>
    <row r="26" spans="1:16" x14ac:dyDescent="0.25">
      <c r="A26" s="70"/>
      <c r="B26" s="70"/>
      <c r="C26" s="70"/>
      <c r="P26" s="69"/>
    </row>
    <row r="27" spans="1:16" ht="19.149999999999999" customHeight="1" x14ac:dyDescent="0.25">
      <c r="A27" s="97" t="s">
        <v>24</v>
      </c>
      <c r="B27" s="97"/>
      <c r="C27" s="97"/>
      <c r="D27" s="97"/>
      <c r="E27" s="97"/>
      <c r="F27" s="97"/>
      <c r="G27" s="97"/>
    </row>
  </sheetData>
  <mergeCells count="28">
    <mergeCell ref="A27:G27"/>
    <mergeCell ref="A10:B10"/>
    <mergeCell ref="A11:B11"/>
    <mergeCell ref="A9:O9"/>
    <mergeCell ref="A24:C24"/>
    <mergeCell ref="A15:C15"/>
    <mergeCell ref="A16:O16"/>
    <mergeCell ref="A18:B18"/>
    <mergeCell ref="A19:B19"/>
    <mergeCell ref="A20:B20"/>
    <mergeCell ref="A21:B21"/>
    <mergeCell ref="A22:B22"/>
    <mergeCell ref="A12:B12"/>
    <mergeCell ref="A23:B23"/>
    <mergeCell ref="A14:B14"/>
    <mergeCell ref="A1:C1"/>
    <mergeCell ref="A25:C25"/>
    <mergeCell ref="A17:B17"/>
    <mergeCell ref="G1:P1"/>
    <mergeCell ref="A3:P3"/>
    <mergeCell ref="A5:P5"/>
    <mergeCell ref="L7:O7"/>
    <mergeCell ref="A7:B8"/>
    <mergeCell ref="C7:C8"/>
    <mergeCell ref="D7:F7"/>
    <mergeCell ref="G7:G8"/>
    <mergeCell ref="H7:K7"/>
    <mergeCell ref="A13:B13"/>
  </mergeCells>
  <pageMargins left="0.51181102362204722" right="0.51181102362204722" top="0.74803149606299213" bottom="0.74803149606299213" header="0.31496062992125984" footer="0.31496062992125984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opLeftCell="A10" workbookViewId="0">
      <selection activeCell="C20" sqref="C20:O20"/>
    </sheetView>
  </sheetViews>
  <sheetFormatPr defaultRowHeight="15" x14ac:dyDescent="0.25"/>
  <cols>
    <col min="2" max="2" width="7.5703125" customWidth="1"/>
    <col min="3" max="3" width="6.28515625" customWidth="1"/>
    <col min="4" max="4" width="4.85546875" bestFit="1" customWidth="1"/>
    <col min="5" max="5" width="5.7109375" customWidth="1"/>
    <col min="6" max="6" width="5.42578125" customWidth="1"/>
    <col min="7" max="7" width="7" customWidth="1"/>
    <col min="8" max="9" width="4.7109375" customWidth="1"/>
    <col min="10" max="10" width="5.5703125" customWidth="1"/>
    <col min="11" max="11" width="4.85546875" customWidth="1"/>
    <col min="12" max="12" width="6" customWidth="1"/>
    <col min="13" max="13" width="5.5703125" customWidth="1"/>
    <col min="14" max="14" width="6.28515625" customWidth="1"/>
    <col min="15" max="15" width="4.85546875" customWidth="1"/>
    <col min="16" max="16" width="7.28515625" customWidth="1"/>
  </cols>
  <sheetData>
    <row r="1" spans="1:16" ht="53.25" customHeight="1" x14ac:dyDescent="0.3">
      <c r="A1" s="106" t="s">
        <v>25</v>
      </c>
      <c r="B1" s="106"/>
      <c r="C1" s="106"/>
      <c r="D1" s="46"/>
      <c r="E1" s="46"/>
      <c r="F1" s="46"/>
      <c r="G1" s="106" t="s">
        <v>26</v>
      </c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5.75" customHeight="1" x14ac:dyDescent="0.3">
      <c r="A2" s="47"/>
      <c r="B2" s="47"/>
      <c r="C2" s="47"/>
      <c r="D2" s="46"/>
      <c r="E2" s="46"/>
      <c r="F2" s="46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8.75" x14ac:dyDescent="0.3">
      <c r="A3" s="107" t="s">
        <v>23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ht="11.25" customHeight="1" x14ac:dyDescent="0.3">
      <c r="A4" s="9"/>
      <c r="B4" s="10"/>
      <c r="C4" s="10"/>
      <c r="D4" s="10"/>
      <c r="E4" s="10"/>
      <c r="F4" s="10"/>
      <c r="G4" s="10"/>
      <c r="H4" s="10"/>
      <c r="I4" s="11"/>
      <c r="J4" s="9"/>
      <c r="K4" s="9"/>
      <c r="L4" s="9"/>
      <c r="N4" s="9"/>
      <c r="O4" s="9"/>
      <c r="P4" s="9"/>
    </row>
    <row r="5" spans="1:16" ht="18.75" x14ac:dyDescent="0.3">
      <c r="A5" s="114" t="s">
        <v>65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6" ht="18.75" customHeight="1" x14ac:dyDescent="0.3">
      <c r="A6" s="22"/>
      <c r="B6" s="22"/>
      <c r="C6" s="22"/>
      <c r="D6" s="22"/>
      <c r="E6" s="135" t="s">
        <v>27</v>
      </c>
      <c r="F6" s="135"/>
      <c r="G6" s="135"/>
      <c r="H6" s="135"/>
      <c r="I6" s="135"/>
      <c r="J6" s="135"/>
      <c r="K6" s="135"/>
      <c r="L6" s="22"/>
      <c r="M6" s="22"/>
      <c r="N6" s="22"/>
      <c r="O6" s="22"/>
      <c r="P6" s="22"/>
    </row>
    <row r="7" spans="1:16" ht="27" customHeight="1" x14ac:dyDescent="0.25">
      <c r="A7" s="99" t="s">
        <v>0</v>
      </c>
      <c r="B7" s="99"/>
      <c r="C7" s="99" t="s">
        <v>1</v>
      </c>
      <c r="D7" s="103" t="s">
        <v>2</v>
      </c>
      <c r="E7" s="103"/>
      <c r="F7" s="103"/>
      <c r="G7" s="99" t="s">
        <v>3</v>
      </c>
      <c r="H7" s="103" t="s">
        <v>4</v>
      </c>
      <c r="I7" s="103"/>
      <c r="J7" s="103"/>
      <c r="K7" s="103"/>
      <c r="L7" s="103" t="s">
        <v>5</v>
      </c>
      <c r="M7" s="103"/>
      <c r="N7" s="103"/>
      <c r="O7" s="103"/>
      <c r="P7" s="24" t="s">
        <v>18</v>
      </c>
    </row>
    <row r="8" spans="1:16" ht="29.25" customHeight="1" x14ac:dyDescent="0.25">
      <c r="A8" s="100"/>
      <c r="B8" s="101"/>
      <c r="C8" s="102"/>
      <c r="D8" s="24" t="s">
        <v>6</v>
      </c>
      <c r="E8" s="24" t="s">
        <v>7</v>
      </c>
      <c r="F8" s="24" t="s">
        <v>8</v>
      </c>
      <c r="G8" s="102"/>
      <c r="H8" s="24" t="s">
        <v>9</v>
      </c>
      <c r="I8" s="24" t="s">
        <v>10</v>
      </c>
      <c r="J8" s="24" t="s">
        <v>11</v>
      </c>
      <c r="K8" s="24" t="s">
        <v>12</v>
      </c>
      <c r="L8" s="24" t="s">
        <v>13</v>
      </c>
      <c r="M8" s="24" t="s">
        <v>14</v>
      </c>
      <c r="N8" s="24" t="s">
        <v>15</v>
      </c>
      <c r="O8" s="24" t="s">
        <v>16</v>
      </c>
      <c r="P8" s="24"/>
    </row>
    <row r="9" spans="1:16" ht="60" customHeight="1" x14ac:dyDescent="0.25">
      <c r="A9" s="110" t="s">
        <v>57</v>
      </c>
      <c r="B9" s="110"/>
      <c r="C9" s="86" t="s">
        <v>60</v>
      </c>
      <c r="D9" s="66">
        <v>25.77</v>
      </c>
      <c r="E9" s="66">
        <v>9.69</v>
      </c>
      <c r="F9" s="66">
        <v>27.26</v>
      </c>
      <c r="G9" s="66">
        <v>303.95</v>
      </c>
      <c r="H9" s="66">
        <v>7.0000000000000007E-2</v>
      </c>
      <c r="I9" s="66">
        <v>0.71</v>
      </c>
      <c r="J9" s="66">
        <v>51.78</v>
      </c>
      <c r="K9" s="66">
        <v>1.33</v>
      </c>
      <c r="L9" s="67">
        <v>233.1</v>
      </c>
      <c r="M9" s="66">
        <v>291.55</v>
      </c>
      <c r="N9" s="66">
        <v>32.619999999999997</v>
      </c>
      <c r="O9" s="66">
        <v>0.66</v>
      </c>
      <c r="P9" s="7"/>
    </row>
    <row r="10" spans="1:16" ht="17.25" customHeight="1" x14ac:dyDescent="0.25">
      <c r="A10" s="110" t="s">
        <v>43</v>
      </c>
      <c r="B10" s="110"/>
      <c r="C10" s="64">
        <v>200</v>
      </c>
      <c r="D10" s="63"/>
      <c r="E10" s="63"/>
      <c r="F10" s="66">
        <v>9.98</v>
      </c>
      <c r="G10" s="67">
        <v>39.9</v>
      </c>
      <c r="H10" s="63"/>
      <c r="I10" s="63"/>
      <c r="J10" s="63"/>
      <c r="K10" s="63"/>
      <c r="L10" s="67">
        <v>0.3</v>
      </c>
      <c r="M10" s="63"/>
      <c r="N10" s="63"/>
      <c r="O10" s="66">
        <v>0.03</v>
      </c>
      <c r="P10" s="6"/>
    </row>
    <row r="11" spans="1:16" ht="59.25" customHeight="1" x14ac:dyDescent="0.25">
      <c r="A11" s="110" t="s">
        <v>37</v>
      </c>
      <c r="B11" s="110"/>
      <c r="C11" s="64">
        <v>50</v>
      </c>
      <c r="D11" s="62">
        <v>4</v>
      </c>
      <c r="E11" s="67">
        <v>0.5</v>
      </c>
      <c r="F11" s="67">
        <v>27.5</v>
      </c>
      <c r="G11" s="62">
        <v>130</v>
      </c>
      <c r="H11" s="66">
        <v>0.17</v>
      </c>
      <c r="I11" s="63"/>
      <c r="J11" s="63"/>
      <c r="K11" s="66">
        <v>0.75</v>
      </c>
      <c r="L11" s="62">
        <v>10</v>
      </c>
      <c r="M11" s="67">
        <v>32.5</v>
      </c>
      <c r="N11" s="67">
        <v>7</v>
      </c>
      <c r="O11" s="66">
        <v>1.25</v>
      </c>
      <c r="P11" s="6"/>
    </row>
    <row r="12" spans="1:16" ht="29.25" customHeight="1" x14ac:dyDescent="0.25">
      <c r="A12" s="110" t="s">
        <v>58</v>
      </c>
      <c r="B12" s="110"/>
      <c r="C12" s="64">
        <v>10</v>
      </c>
      <c r="D12" s="66">
        <v>0.08</v>
      </c>
      <c r="E12" s="66">
        <v>7.25</v>
      </c>
      <c r="F12" s="66">
        <v>0.13</v>
      </c>
      <c r="G12" s="67">
        <v>66.099999999999994</v>
      </c>
      <c r="H12" s="63"/>
      <c r="I12" s="63"/>
      <c r="J12" s="62">
        <v>45</v>
      </c>
      <c r="K12" s="67">
        <v>0.1</v>
      </c>
      <c r="L12" s="67">
        <v>2.4</v>
      </c>
      <c r="M12" s="62">
        <v>3</v>
      </c>
      <c r="N12" s="63"/>
      <c r="O12" s="66">
        <v>0.02</v>
      </c>
      <c r="P12" s="7"/>
    </row>
    <row r="13" spans="1:16" ht="18.75" customHeight="1" x14ac:dyDescent="0.25">
      <c r="A13" s="137" t="s">
        <v>68</v>
      </c>
      <c r="B13" s="138"/>
      <c r="C13" s="148">
        <v>10</v>
      </c>
      <c r="D13" s="145">
        <v>2.63</v>
      </c>
      <c r="E13" s="145">
        <v>2.66</v>
      </c>
      <c r="F13" s="146"/>
      <c r="G13" s="144">
        <v>35</v>
      </c>
      <c r="H13" s="146"/>
      <c r="I13" s="145">
        <v>7.0000000000000007E-2</v>
      </c>
      <c r="J13" s="147">
        <v>23.8</v>
      </c>
      <c r="K13" s="145">
        <v>0.04</v>
      </c>
      <c r="L13" s="144">
        <v>100</v>
      </c>
      <c r="M13" s="144">
        <v>60</v>
      </c>
      <c r="N13" s="147">
        <v>5.5</v>
      </c>
      <c r="O13" s="145">
        <v>7.0000000000000007E-2</v>
      </c>
      <c r="P13" s="7"/>
    </row>
    <row r="14" spans="1:16" ht="13.5" customHeight="1" x14ac:dyDescent="0.25">
      <c r="A14" s="136" t="s">
        <v>19</v>
      </c>
      <c r="B14" s="136"/>
      <c r="C14" s="64"/>
      <c r="D14" s="62">
        <f>SUM(D9:D13)</f>
        <v>32.479999999999997</v>
      </c>
      <c r="E14" s="67">
        <f>SUM(E9:E13)</f>
        <v>20.099999999999998</v>
      </c>
      <c r="F14" s="67">
        <f>SUM(F9:F13)</f>
        <v>64.87</v>
      </c>
      <c r="G14" s="62">
        <f>SUM(G9:G13)</f>
        <v>574.94999999999993</v>
      </c>
      <c r="H14" s="66">
        <f>SUM(H9:H13)</f>
        <v>0.24000000000000002</v>
      </c>
      <c r="I14" s="66">
        <f>SUM(I9:I13)</f>
        <v>0.78</v>
      </c>
      <c r="J14" s="67">
        <f>SUM(J9:J13)</f>
        <v>120.58</v>
      </c>
      <c r="K14" s="66">
        <f>SUM(K9:K13)</f>
        <v>2.2200000000000002</v>
      </c>
      <c r="L14" s="62">
        <f>SUM(L9:L13)</f>
        <v>345.8</v>
      </c>
      <c r="M14" s="67">
        <f>SUM(M9:M13)</f>
        <v>387.05</v>
      </c>
      <c r="N14" s="62">
        <f>SUM(N9:N13)</f>
        <v>45.12</v>
      </c>
      <c r="O14" s="66">
        <f>SUM(O9:O13)</f>
        <v>2.0299999999999998</v>
      </c>
      <c r="P14" s="82">
        <v>69.319999999999993</v>
      </c>
    </row>
    <row r="15" spans="1:16" ht="18.75" x14ac:dyDescent="0.3">
      <c r="B15" s="52"/>
      <c r="C15" s="52"/>
      <c r="D15" s="52"/>
      <c r="E15" s="114" t="s">
        <v>28</v>
      </c>
      <c r="F15" s="114"/>
      <c r="G15" s="114"/>
      <c r="H15" s="114"/>
      <c r="I15" s="114"/>
      <c r="J15" s="114"/>
    </row>
    <row r="16" spans="1:16" ht="18" customHeight="1" x14ac:dyDescent="0.25">
      <c r="A16" s="99" t="s">
        <v>0</v>
      </c>
      <c r="B16" s="99"/>
      <c r="C16" s="99" t="s">
        <v>1</v>
      </c>
      <c r="D16" s="103" t="s">
        <v>2</v>
      </c>
      <c r="E16" s="103"/>
      <c r="F16" s="103"/>
      <c r="G16" s="99" t="s">
        <v>3</v>
      </c>
      <c r="H16" s="103" t="s">
        <v>4</v>
      </c>
      <c r="I16" s="103"/>
      <c r="J16" s="103"/>
      <c r="K16" s="103"/>
      <c r="L16" s="103" t="s">
        <v>5</v>
      </c>
      <c r="M16" s="103"/>
      <c r="N16" s="103"/>
      <c r="O16" s="103"/>
      <c r="P16" s="50" t="s">
        <v>18</v>
      </c>
    </row>
    <row r="17" spans="1:16" x14ac:dyDescent="0.25">
      <c r="A17" s="100"/>
      <c r="B17" s="101"/>
      <c r="C17" s="102"/>
      <c r="D17" s="50" t="s">
        <v>6</v>
      </c>
      <c r="E17" s="50" t="s">
        <v>7</v>
      </c>
      <c r="F17" s="50" t="s">
        <v>8</v>
      </c>
      <c r="G17" s="102"/>
      <c r="H17" s="50" t="s">
        <v>9</v>
      </c>
      <c r="I17" s="50" t="s">
        <v>10</v>
      </c>
      <c r="J17" s="50" t="s">
        <v>11</v>
      </c>
      <c r="K17" s="50" t="s">
        <v>12</v>
      </c>
      <c r="L17" s="50" t="s">
        <v>13</v>
      </c>
      <c r="M17" s="50" t="s">
        <v>14</v>
      </c>
      <c r="N17" s="50" t="s">
        <v>15</v>
      </c>
      <c r="O17" s="50" t="s">
        <v>16</v>
      </c>
      <c r="P17" s="50"/>
    </row>
    <row r="18" spans="1:16" ht="56.25" customHeight="1" x14ac:dyDescent="0.25">
      <c r="A18" s="110" t="s">
        <v>49</v>
      </c>
      <c r="B18" s="110"/>
      <c r="C18" s="65" t="s">
        <v>48</v>
      </c>
      <c r="D18" s="67">
        <v>1.9</v>
      </c>
      <c r="E18" s="66">
        <v>4.92</v>
      </c>
      <c r="F18" s="66">
        <v>9.98</v>
      </c>
      <c r="G18" s="66">
        <v>92.52</v>
      </c>
      <c r="H18" s="66">
        <v>0.06</v>
      </c>
      <c r="I18" s="66">
        <v>19.87</v>
      </c>
      <c r="J18" s="66">
        <v>216.35</v>
      </c>
      <c r="K18" s="66">
        <v>1.95</v>
      </c>
      <c r="L18" s="66">
        <v>40.880000000000003</v>
      </c>
      <c r="M18" s="66">
        <v>51.47</v>
      </c>
      <c r="N18" s="66">
        <v>23.97</v>
      </c>
      <c r="O18" s="66">
        <v>1.1200000000000001</v>
      </c>
      <c r="P18" s="68"/>
    </row>
    <row r="19" spans="1:16" ht="74.25" customHeight="1" x14ac:dyDescent="0.25">
      <c r="A19" s="110" t="s">
        <v>53</v>
      </c>
      <c r="B19" s="110"/>
      <c r="C19" s="93" t="s">
        <v>66</v>
      </c>
      <c r="D19" s="53">
        <v>11.36</v>
      </c>
      <c r="E19" s="53">
        <v>14.08</v>
      </c>
      <c r="F19" s="53">
        <v>3.24</v>
      </c>
      <c r="G19" s="53">
        <v>185.03</v>
      </c>
      <c r="H19" s="53">
        <v>0.06</v>
      </c>
      <c r="I19" s="53">
        <v>3.62</v>
      </c>
      <c r="J19" s="54">
        <v>85.5</v>
      </c>
      <c r="K19" s="53">
        <v>1.47</v>
      </c>
      <c r="L19" s="53">
        <v>16.64</v>
      </c>
      <c r="M19" s="55">
        <v>113</v>
      </c>
      <c r="N19" s="53">
        <v>16.78</v>
      </c>
      <c r="O19" s="53">
        <v>1.39</v>
      </c>
      <c r="P19" s="7"/>
    </row>
    <row r="20" spans="1:16" ht="46.5" customHeight="1" x14ac:dyDescent="0.25">
      <c r="A20" s="110" t="s">
        <v>56</v>
      </c>
      <c r="B20" s="110"/>
      <c r="C20" s="65" t="s">
        <v>67</v>
      </c>
      <c r="D20" s="66">
        <v>10.84</v>
      </c>
      <c r="E20" s="66">
        <v>6.45</v>
      </c>
      <c r="F20" s="62">
        <v>49</v>
      </c>
      <c r="G20" s="66">
        <v>297.01</v>
      </c>
      <c r="H20" s="66">
        <v>0.37</v>
      </c>
      <c r="I20" s="63"/>
      <c r="J20" s="66">
        <v>24.21</v>
      </c>
      <c r="K20" s="66">
        <v>0.74</v>
      </c>
      <c r="L20" s="66">
        <v>21.65</v>
      </c>
      <c r="M20" s="66">
        <v>256.89</v>
      </c>
      <c r="N20" s="67">
        <v>171.6</v>
      </c>
      <c r="O20" s="66">
        <v>5.78</v>
      </c>
      <c r="P20" s="7"/>
    </row>
    <row r="21" spans="1:16" ht="30" customHeight="1" x14ac:dyDescent="0.25">
      <c r="A21" s="96" t="s">
        <v>55</v>
      </c>
      <c r="B21" s="96"/>
      <c r="C21" s="56">
        <v>200</v>
      </c>
      <c r="D21" s="54">
        <v>1.3</v>
      </c>
      <c r="E21" s="53">
        <v>0.08</v>
      </c>
      <c r="F21" s="53">
        <v>32.71</v>
      </c>
      <c r="G21" s="54">
        <v>137.80000000000001</v>
      </c>
      <c r="H21" s="81">
        <v>0.41</v>
      </c>
      <c r="I21" s="81"/>
      <c r="J21" s="81">
        <v>24.4</v>
      </c>
      <c r="K21" s="81">
        <v>0.81</v>
      </c>
      <c r="L21" s="54">
        <v>23.88</v>
      </c>
      <c r="M21" s="81">
        <v>284.60000000000002</v>
      </c>
      <c r="N21" s="81">
        <v>190.22</v>
      </c>
      <c r="O21" s="53">
        <v>6.4</v>
      </c>
      <c r="P21" s="7"/>
    </row>
    <row r="22" spans="1:16" ht="59.25" customHeight="1" x14ac:dyDescent="0.25">
      <c r="A22" s="110" t="s">
        <v>37</v>
      </c>
      <c r="B22" s="110"/>
      <c r="C22" s="64">
        <v>30</v>
      </c>
      <c r="D22" s="67">
        <v>2.4</v>
      </c>
      <c r="E22" s="67">
        <v>0.3</v>
      </c>
      <c r="F22" s="67">
        <v>16.5</v>
      </c>
      <c r="G22" s="62">
        <v>78</v>
      </c>
      <c r="H22" s="67">
        <v>0.1</v>
      </c>
      <c r="I22" s="63"/>
      <c r="J22" s="63"/>
      <c r="K22" s="66">
        <v>0.45</v>
      </c>
      <c r="L22" s="62">
        <v>6</v>
      </c>
      <c r="M22" s="67">
        <v>19.5</v>
      </c>
      <c r="N22" s="67">
        <v>4.2</v>
      </c>
      <c r="O22" s="66">
        <v>0.75</v>
      </c>
      <c r="P22" s="8"/>
    </row>
    <row r="23" spans="1:16" ht="30" customHeight="1" x14ac:dyDescent="0.25">
      <c r="A23" s="110" t="s">
        <v>38</v>
      </c>
      <c r="B23" s="110"/>
      <c r="C23" s="64">
        <v>30</v>
      </c>
      <c r="D23" s="67">
        <v>2.4</v>
      </c>
      <c r="E23" s="67">
        <v>0.3</v>
      </c>
      <c r="F23" s="67">
        <v>13.8</v>
      </c>
      <c r="G23" s="62">
        <v>66</v>
      </c>
      <c r="H23" s="66">
        <v>0.12</v>
      </c>
      <c r="I23" s="63"/>
      <c r="J23" s="63"/>
      <c r="K23" s="66">
        <v>0.51</v>
      </c>
      <c r="L23" s="67">
        <v>8.6999999999999993</v>
      </c>
      <c r="M23" s="62">
        <v>39</v>
      </c>
      <c r="N23" s="67">
        <v>12.6</v>
      </c>
      <c r="O23" s="67">
        <v>0.9</v>
      </c>
      <c r="P23" s="7"/>
    </row>
    <row r="24" spans="1:16" x14ac:dyDescent="0.25">
      <c r="A24" s="105" t="s">
        <v>19</v>
      </c>
      <c r="B24" s="105"/>
      <c r="C24" s="105"/>
      <c r="D24" s="15">
        <f t="shared" ref="D24:O24" si="0">SUM(D18:D23)</f>
        <v>30.2</v>
      </c>
      <c r="E24" s="15">
        <f t="shared" si="0"/>
        <v>26.13</v>
      </c>
      <c r="F24" s="15">
        <f t="shared" si="0"/>
        <v>125.23</v>
      </c>
      <c r="G24" s="15">
        <f t="shared" si="0"/>
        <v>856.3599999999999</v>
      </c>
      <c r="H24" s="15">
        <f t="shared" si="0"/>
        <v>1.1199999999999999</v>
      </c>
      <c r="I24" s="15">
        <f t="shared" si="0"/>
        <v>23.490000000000002</v>
      </c>
      <c r="J24" s="16">
        <f t="shared" si="0"/>
        <v>350.46</v>
      </c>
      <c r="K24" s="15">
        <f t="shared" si="0"/>
        <v>5.9300000000000006</v>
      </c>
      <c r="L24" s="15">
        <f t="shared" si="0"/>
        <v>117.75</v>
      </c>
      <c r="M24" s="15">
        <f t="shared" si="0"/>
        <v>764.46</v>
      </c>
      <c r="N24" s="15">
        <f t="shared" si="0"/>
        <v>419.37</v>
      </c>
      <c r="O24" s="15">
        <f t="shared" si="0"/>
        <v>16.34</v>
      </c>
      <c r="P24" s="19">
        <v>79.2</v>
      </c>
    </row>
    <row r="26" spans="1:16" x14ac:dyDescent="0.25">
      <c r="B26" s="97" t="s">
        <v>24</v>
      </c>
      <c r="C26" s="97"/>
      <c r="D26" s="97"/>
      <c r="E26" s="97"/>
      <c r="F26" s="97"/>
      <c r="G26" s="97"/>
      <c r="H26" s="97"/>
    </row>
  </sheetData>
  <mergeCells count="32">
    <mergeCell ref="E15:J15"/>
    <mergeCell ref="A14:B14"/>
    <mergeCell ref="A11:B11"/>
    <mergeCell ref="A9:B9"/>
    <mergeCell ref="A10:B10"/>
    <mergeCell ref="A12:B12"/>
    <mergeCell ref="A13:B13"/>
    <mergeCell ref="A1:C1"/>
    <mergeCell ref="G1:P1"/>
    <mergeCell ref="A3:P3"/>
    <mergeCell ref="A5:P5"/>
    <mergeCell ref="L7:O7"/>
    <mergeCell ref="A7:B8"/>
    <mergeCell ref="C7:C8"/>
    <mergeCell ref="D7:F7"/>
    <mergeCell ref="G7:G8"/>
    <mergeCell ref="H7:K7"/>
    <mergeCell ref="E6:K6"/>
    <mergeCell ref="A24:C24"/>
    <mergeCell ref="B26:H26"/>
    <mergeCell ref="A22:B22"/>
    <mergeCell ref="A23:B23"/>
    <mergeCell ref="L16:O16"/>
    <mergeCell ref="A16:B17"/>
    <mergeCell ref="C16:C17"/>
    <mergeCell ref="D16:F16"/>
    <mergeCell ref="G16:G17"/>
    <mergeCell ref="H16:K16"/>
    <mergeCell ref="A19:B19"/>
    <mergeCell ref="A20:B20"/>
    <mergeCell ref="A21:B21"/>
    <mergeCell ref="A18:B18"/>
  </mergeCells>
  <pageMargins left="0.39370078740157483" right="0.31496062992125984" top="0.35433070866141736" bottom="0.15748031496062992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4" workbookViewId="0">
      <selection activeCell="T20" sqref="T20"/>
    </sheetView>
  </sheetViews>
  <sheetFormatPr defaultRowHeight="15" x14ac:dyDescent="0.25"/>
  <cols>
    <col min="3" max="3" width="6" customWidth="1"/>
    <col min="4" max="4" width="5" customWidth="1"/>
    <col min="5" max="5" width="4.5703125" customWidth="1"/>
    <col min="6" max="6" width="6" customWidth="1"/>
    <col min="7" max="7" width="6.5703125" customWidth="1"/>
    <col min="8" max="8" width="5.42578125" customWidth="1"/>
    <col min="9" max="9" width="5" customWidth="1"/>
    <col min="10" max="10" width="6" customWidth="1"/>
    <col min="11" max="11" width="5" customWidth="1"/>
    <col min="12" max="12" width="6.5703125" customWidth="1"/>
    <col min="13" max="13" width="5.42578125" customWidth="1"/>
    <col min="14" max="14" width="6" customWidth="1"/>
    <col min="15" max="15" width="4.28515625" customWidth="1"/>
    <col min="16" max="16" width="6.28515625" customWidth="1"/>
  </cols>
  <sheetData>
    <row r="1" spans="1:16" ht="59.25" customHeight="1" x14ac:dyDescent="0.3">
      <c r="A1" s="106" t="s">
        <v>25</v>
      </c>
      <c r="B1" s="106"/>
      <c r="C1" s="106"/>
      <c r="D1" s="46"/>
      <c r="E1" s="46"/>
      <c r="F1" s="46"/>
      <c r="G1" s="106" t="s">
        <v>39</v>
      </c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8.75" x14ac:dyDescent="0.3">
      <c r="A2" s="77"/>
      <c r="B2" s="77"/>
      <c r="C2" s="77"/>
      <c r="D2" s="46"/>
      <c r="E2" s="46"/>
      <c r="F2" s="46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8.75" x14ac:dyDescent="0.3">
      <c r="A3" s="107" t="s">
        <v>23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ht="18.75" x14ac:dyDescent="0.3">
      <c r="A4" s="36"/>
      <c r="B4" s="37"/>
      <c r="C4" s="37"/>
      <c r="D4" s="37"/>
      <c r="E4" s="37"/>
      <c r="F4" s="37"/>
      <c r="G4" s="37"/>
      <c r="H4" s="37"/>
      <c r="I4" s="38"/>
      <c r="J4" s="36"/>
      <c r="K4" s="36"/>
      <c r="L4" s="36"/>
      <c r="M4" s="39"/>
      <c r="N4" s="36"/>
      <c r="O4" s="36"/>
      <c r="P4" s="36"/>
    </row>
    <row r="5" spans="1:16" ht="18.75" x14ac:dyDescent="0.3">
      <c r="A5" s="107" t="s">
        <v>61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16" ht="18.75" x14ac:dyDescent="0.3">
      <c r="A6" s="1"/>
      <c r="B6" s="1"/>
      <c r="C6" s="83"/>
      <c r="D6" s="83"/>
      <c r="E6" s="83"/>
      <c r="F6" s="83"/>
      <c r="G6" s="83"/>
      <c r="H6" s="83"/>
      <c r="I6" s="83"/>
      <c r="J6" s="83"/>
      <c r="K6" s="83"/>
      <c r="L6" s="83"/>
      <c r="M6" s="80"/>
      <c r="N6" s="80"/>
      <c r="O6" s="80"/>
      <c r="P6" s="80"/>
    </row>
    <row r="7" spans="1:16" x14ac:dyDescent="0.25">
      <c r="A7" s="1"/>
      <c r="B7" s="1"/>
      <c r="C7" s="104" t="s">
        <v>40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80"/>
      <c r="P7" s="80"/>
    </row>
    <row r="8" spans="1:16" x14ac:dyDescent="0.25">
      <c r="A8" s="99" t="s">
        <v>0</v>
      </c>
      <c r="B8" s="99"/>
      <c r="C8" s="99" t="s">
        <v>1</v>
      </c>
      <c r="D8" s="103" t="s">
        <v>2</v>
      </c>
      <c r="E8" s="103"/>
      <c r="F8" s="103"/>
      <c r="G8" s="99" t="s">
        <v>3</v>
      </c>
      <c r="H8" s="103" t="s">
        <v>4</v>
      </c>
      <c r="I8" s="103"/>
      <c r="J8" s="103"/>
      <c r="K8" s="103"/>
      <c r="L8" s="103" t="s">
        <v>5</v>
      </c>
      <c r="M8" s="103"/>
      <c r="N8" s="103"/>
      <c r="O8" s="103"/>
      <c r="P8" s="78" t="s">
        <v>18</v>
      </c>
    </row>
    <row r="9" spans="1:16" x14ac:dyDescent="0.25">
      <c r="A9" s="100"/>
      <c r="B9" s="101"/>
      <c r="C9" s="102"/>
      <c r="D9" s="78" t="s">
        <v>6</v>
      </c>
      <c r="E9" s="78" t="s">
        <v>7</v>
      </c>
      <c r="F9" s="78" t="s">
        <v>8</v>
      </c>
      <c r="G9" s="102"/>
      <c r="H9" s="78" t="s">
        <v>9</v>
      </c>
      <c r="I9" s="78" t="s">
        <v>10</v>
      </c>
      <c r="J9" s="78" t="s">
        <v>11</v>
      </c>
      <c r="K9" s="78" t="s">
        <v>12</v>
      </c>
      <c r="L9" s="78" t="s">
        <v>13</v>
      </c>
      <c r="M9" s="78" t="s">
        <v>14</v>
      </c>
      <c r="N9" s="78" t="s">
        <v>15</v>
      </c>
      <c r="O9" s="78" t="s">
        <v>16</v>
      </c>
      <c r="P9" s="78"/>
    </row>
    <row r="10" spans="1:16" ht="59.25" customHeight="1" x14ac:dyDescent="0.25">
      <c r="A10" s="110" t="s">
        <v>57</v>
      </c>
      <c r="B10" s="110"/>
      <c r="C10" s="86" t="s">
        <v>60</v>
      </c>
      <c r="D10" s="66">
        <v>25.77</v>
      </c>
      <c r="E10" s="66">
        <v>9.69</v>
      </c>
      <c r="F10" s="66">
        <v>27.26</v>
      </c>
      <c r="G10" s="66">
        <v>303.95</v>
      </c>
      <c r="H10" s="66">
        <v>7.0000000000000007E-2</v>
      </c>
      <c r="I10" s="66">
        <v>0.71</v>
      </c>
      <c r="J10" s="66">
        <v>51.78</v>
      </c>
      <c r="K10" s="66">
        <v>1.33</v>
      </c>
      <c r="L10" s="67">
        <v>233.1</v>
      </c>
      <c r="M10" s="66">
        <v>291.55</v>
      </c>
      <c r="N10" s="66">
        <v>32.619999999999997</v>
      </c>
      <c r="O10" s="66">
        <v>0.66</v>
      </c>
      <c r="P10" s="7"/>
    </row>
    <row r="11" spans="1:16" ht="15.75" customHeight="1" x14ac:dyDescent="0.25">
      <c r="A11" s="110" t="s">
        <v>43</v>
      </c>
      <c r="B11" s="110"/>
      <c r="C11" s="64">
        <v>200</v>
      </c>
      <c r="D11" s="63"/>
      <c r="E11" s="63"/>
      <c r="F11" s="66">
        <v>9.98</v>
      </c>
      <c r="G11" s="67">
        <v>39.9</v>
      </c>
      <c r="H11" s="63"/>
      <c r="I11" s="63"/>
      <c r="J11" s="63"/>
      <c r="K11" s="63"/>
      <c r="L11" s="67">
        <v>0.3</v>
      </c>
      <c r="M11" s="63"/>
      <c r="N11" s="63"/>
      <c r="O11" s="66">
        <v>0.03</v>
      </c>
      <c r="P11" s="7"/>
    </row>
    <row r="12" spans="1:16" ht="44.25" customHeight="1" x14ac:dyDescent="0.25">
      <c r="A12" s="110" t="s">
        <v>37</v>
      </c>
      <c r="B12" s="110"/>
      <c r="C12" s="64">
        <v>50</v>
      </c>
      <c r="D12" s="62">
        <v>4</v>
      </c>
      <c r="E12" s="67">
        <v>0.5</v>
      </c>
      <c r="F12" s="67">
        <v>27.5</v>
      </c>
      <c r="G12" s="62">
        <v>130</v>
      </c>
      <c r="H12" s="66">
        <v>0.17</v>
      </c>
      <c r="I12" s="63"/>
      <c r="J12" s="63"/>
      <c r="K12" s="66">
        <v>0.75</v>
      </c>
      <c r="L12" s="62">
        <v>10</v>
      </c>
      <c r="M12" s="67">
        <v>32.5</v>
      </c>
      <c r="N12" s="67">
        <v>7</v>
      </c>
      <c r="O12" s="66">
        <v>1.25</v>
      </c>
      <c r="P12" s="6"/>
    </row>
    <row r="13" spans="1:16" ht="16.5" customHeight="1" x14ac:dyDescent="0.25">
      <c r="A13" s="110" t="s">
        <v>58</v>
      </c>
      <c r="B13" s="110"/>
      <c r="C13" s="143">
        <v>10</v>
      </c>
      <c r="D13" s="140">
        <v>0.08</v>
      </c>
      <c r="E13" s="140">
        <v>7.25</v>
      </c>
      <c r="F13" s="140">
        <v>0.13</v>
      </c>
      <c r="G13" s="141">
        <v>66.099999999999994</v>
      </c>
      <c r="H13" s="142"/>
      <c r="I13" s="142"/>
      <c r="J13" s="139">
        <v>45</v>
      </c>
      <c r="K13" s="141">
        <v>0.1</v>
      </c>
      <c r="L13" s="141">
        <v>2.4</v>
      </c>
      <c r="M13" s="139">
        <v>3</v>
      </c>
      <c r="N13" s="142"/>
      <c r="O13" s="140">
        <v>0.02</v>
      </c>
      <c r="P13" s="6"/>
    </row>
    <row r="14" spans="1:16" x14ac:dyDescent="0.25">
      <c r="A14" s="105" t="s">
        <v>19</v>
      </c>
      <c r="B14" s="105"/>
      <c r="C14" s="105"/>
      <c r="D14" s="44">
        <f t="shared" ref="D14:O14" si="0">SUM(D10:D13)</f>
        <v>29.849999999999998</v>
      </c>
      <c r="E14" s="44">
        <f t="shared" si="0"/>
        <v>17.439999999999998</v>
      </c>
      <c r="F14" s="44">
        <f t="shared" si="0"/>
        <v>64.87</v>
      </c>
      <c r="G14" s="44">
        <f t="shared" si="0"/>
        <v>539.94999999999993</v>
      </c>
      <c r="H14" s="44">
        <f t="shared" si="0"/>
        <v>0.24000000000000002</v>
      </c>
      <c r="I14" s="44">
        <f t="shared" si="0"/>
        <v>0.71</v>
      </c>
      <c r="J14" s="44">
        <f t="shared" si="0"/>
        <v>96.78</v>
      </c>
      <c r="K14" s="44">
        <f t="shared" si="0"/>
        <v>2.1800000000000002</v>
      </c>
      <c r="L14" s="44">
        <f t="shared" si="0"/>
        <v>245.8</v>
      </c>
      <c r="M14" s="61">
        <f t="shared" si="0"/>
        <v>327.05</v>
      </c>
      <c r="N14" s="44">
        <f t="shared" si="0"/>
        <v>39.619999999999997</v>
      </c>
      <c r="O14" s="44">
        <f t="shared" si="0"/>
        <v>1.96</v>
      </c>
      <c r="P14" s="43">
        <v>65</v>
      </c>
    </row>
    <row r="15" spans="1:16" x14ac:dyDescent="0.25">
      <c r="A15" s="31"/>
      <c r="B15" s="31"/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3"/>
      <c r="N15" s="32"/>
      <c r="O15" s="32"/>
      <c r="P15" s="34"/>
    </row>
    <row r="16" spans="1:16" x14ac:dyDescent="0.25">
      <c r="A16" s="1"/>
      <c r="B16" s="1"/>
      <c r="C16" s="79"/>
      <c r="D16" s="104" t="s">
        <v>41</v>
      </c>
      <c r="E16" s="104"/>
      <c r="F16" s="104"/>
      <c r="G16" s="104"/>
      <c r="H16" s="104"/>
      <c r="I16" s="104"/>
      <c r="J16" s="104"/>
      <c r="K16" s="104"/>
      <c r="L16" s="104"/>
      <c r="M16" s="104"/>
      <c r="N16" s="80"/>
      <c r="O16" s="80"/>
      <c r="P16" s="80"/>
    </row>
    <row r="17" spans="1:16" x14ac:dyDescent="0.25">
      <c r="A17" s="99" t="s">
        <v>0</v>
      </c>
      <c r="B17" s="99"/>
      <c r="C17" s="99" t="s">
        <v>1</v>
      </c>
      <c r="D17" s="103" t="s">
        <v>2</v>
      </c>
      <c r="E17" s="103"/>
      <c r="F17" s="103"/>
      <c r="G17" s="99" t="s">
        <v>3</v>
      </c>
      <c r="H17" s="103" t="s">
        <v>4</v>
      </c>
      <c r="I17" s="103"/>
      <c r="J17" s="103"/>
      <c r="K17" s="103"/>
      <c r="L17" s="103" t="s">
        <v>5</v>
      </c>
      <c r="M17" s="103"/>
      <c r="N17" s="103"/>
      <c r="O17" s="103"/>
      <c r="P17" s="78" t="s">
        <v>18</v>
      </c>
    </row>
    <row r="18" spans="1:16" x14ac:dyDescent="0.25">
      <c r="A18" s="100"/>
      <c r="B18" s="101"/>
      <c r="C18" s="102"/>
      <c r="D18" s="78" t="s">
        <v>6</v>
      </c>
      <c r="E18" s="78" t="s">
        <v>7</v>
      </c>
      <c r="F18" s="78" t="s">
        <v>8</v>
      </c>
      <c r="G18" s="102"/>
      <c r="H18" s="78" t="s">
        <v>9</v>
      </c>
      <c r="I18" s="78" t="s">
        <v>10</v>
      </c>
      <c r="J18" s="78" t="s">
        <v>11</v>
      </c>
      <c r="K18" s="78" t="s">
        <v>12</v>
      </c>
      <c r="L18" s="78" t="s">
        <v>13</v>
      </c>
      <c r="M18" s="78" t="s">
        <v>14</v>
      </c>
      <c r="N18" s="78" t="s">
        <v>15</v>
      </c>
      <c r="O18" s="78" t="s">
        <v>16</v>
      </c>
      <c r="P18" s="78"/>
    </row>
    <row r="19" spans="1:16" ht="45" customHeight="1" x14ac:dyDescent="0.25">
      <c r="A19" s="110" t="s">
        <v>49</v>
      </c>
      <c r="B19" s="110"/>
      <c r="C19" s="65" t="s">
        <v>48</v>
      </c>
      <c r="D19" s="67">
        <v>1.9</v>
      </c>
      <c r="E19" s="66">
        <v>4.92</v>
      </c>
      <c r="F19" s="66">
        <v>9.98</v>
      </c>
      <c r="G19" s="66">
        <v>92.52</v>
      </c>
      <c r="H19" s="66">
        <v>0.06</v>
      </c>
      <c r="I19" s="66">
        <v>19.87</v>
      </c>
      <c r="J19" s="66">
        <v>216.35</v>
      </c>
      <c r="K19" s="66">
        <v>1.95</v>
      </c>
      <c r="L19" s="66">
        <v>40.880000000000003</v>
      </c>
      <c r="M19" s="66">
        <v>51.47</v>
      </c>
      <c r="N19" s="66">
        <v>23.97</v>
      </c>
      <c r="O19" s="66">
        <v>1.1200000000000001</v>
      </c>
      <c r="P19" s="78"/>
    </row>
    <row r="20" spans="1:16" ht="60.75" customHeight="1" x14ac:dyDescent="0.25">
      <c r="A20" s="110" t="s">
        <v>53</v>
      </c>
      <c r="B20" s="110"/>
      <c r="C20" s="93" t="s">
        <v>66</v>
      </c>
      <c r="D20" s="53">
        <v>11.36</v>
      </c>
      <c r="E20" s="53">
        <v>14.08</v>
      </c>
      <c r="F20" s="53">
        <v>3.24</v>
      </c>
      <c r="G20" s="53">
        <v>185.03</v>
      </c>
      <c r="H20" s="53">
        <v>0.06</v>
      </c>
      <c r="I20" s="53">
        <v>3.62</v>
      </c>
      <c r="J20" s="54">
        <v>85.5</v>
      </c>
      <c r="K20" s="53">
        <v>1.47</v>
      </c>
      <c r="L20" s="53">
        <v>16.64</v>
      </c>
      <c r="M20" s="55">
        <v>113</v>
      </c>
      <c r="N20" s="53">
        <v>16.78</v>
      </c>
      <c r="O20" s="53">
        <v>1.39</v>
      </c>
      <c r="P20" s="7"/>
    </row>
    <row r="21" spans="1:16" ht="44.25" customHeight="1" x14ac:dyDescent="0.25">
      <c r="A21" s="110" t="s">
        <v>56</v>
      </c>
      <c r="B21" s="110"/>
      <c r="C21" s="65" t="s">
        <v>67</v>
      </c>
      <c r="D21" s="66">
        <v>10.84</v>
      </c>
      <c r="E21" s="66">
        <v>6.45</v>
      </c>
      <c r="F21" s="62">
        <v>49</v>
      </c>
      <c r="G21" s="66">
        <v>297.01</v>
      </c>
      <c r="H21" s="66">
        <v>0.37</v>
      </c>
      <c r="I21" s="63"/>
      <c r="J21" s="66">
        <v>24.21</v>
      </c>
      <c r="K21" s="66">
        <v>0.74</v>
      </c>
      <c r="L21" s="66">
        <v>21.65</v>
      </c>
      <c r="M21" s="66">
        <v>256.89</v>
      </c>
      <c r="N21" s="67">
        <v>171.6</v>
      </c>
      <c r="O21" s="66">
        <v>5.78</v>
      </c>
      <c r="P21" s="7"/>
    </row>
    <row r="22" spans="1:16" ht="18.75" customHeight="1" x14ac:dyDescent="0.25">
      <c r="A22" s="110" t="s">
        <v>52</v>
      </c>
      <c r="B22" s="110"/>
      <c r="C22" s="64">
        <v>200</v>
      </c>
      <c r="D22" s="63"/>
      <c r="E22" s="63"/>
      <c r="F22" s="66">
        <v>9.98</v>
      </c>
      <c r="G22" s="67">
        <v>39.9</v>
      </c>
      <c r="H22" s="63"/>
      <c r="I22" s="63"/>
      <c r="J22" s="63"/>
      <c r="K22" s="63"/>
      <c r="L22" s="67">
        <v>0.3</v>
      </c>
      <c r="M22" s="63"/>
      <c r="N22" s="63"/>
      <c r="O22" s="66">
        <v>0.03</v>
      </c>
      <c r="P22" s="7"/>
    </row>
    <row r="23" spans="1:16" ht="47.25" customHeight="1" x14ac:dyDescent="0.25">
      <c r="A23" s="110" t="s">
        <v>37</v>
      </c>
      <c r="B23" s="110"/>
      <c r="C23" s="64">
        <v>30</v>
      </c>
      <c r="D23" s="67">
        <v>2.4</v>
      </c>
      <c r="E23" s="67">
        <v>0.3</v>
      </c>
      <c r="F23" s="67">
        <v>16.5</v>
      </c>
      <c r="G23" s="62">
        <v>78</v>
      </c>
      <c r="H23" s="67">
        <v>0.1</v>
      </c>
      <c r="I23" s="63"/>
      <c r="J23" s="63"/>
      <c r="K23" s="66">
        <v>0.45</v>
      </c>
      <c r="L23" s="62">
        <v>6</v>
      </c>
      <c r="M23" s="67">
        <v>19.5</v>
      </c>
      <c r="N23" s="67">
        <v>4.2</v>
      </c>
      <c r="O23" s="66">
        <v>0.75</v>
      </c>
      <c r="P23" s="7"/>
    </row>
    <row r="24" spans="1:16" ht="31.5" customHeight="1" x14ac:dyDescent="0.25">
      <c r="A24" s="110" t="s">
        <v>38</v>
      </c>
      <c r="B24" s="110"/>
      <c r="C24" s="64">
        <v>30</v>
      </c>
      <c r="D24" s="67">
        <v>2.4</v>
      </c>
      <c r="E24" s="67">
        <v>0.3</v>
      </c>
      <c r="F24" s="67">
        <v>13.8</v>
      </c>
      <c r="G24" s="62">
        <v>66</v>
      </c>
      <c r="H24" s="66">
        <v>0.12</v>
      </c>
      <c r="I24" s="63"/>
      <c r="J24" s="63"/>
      <c r="K24" s="66">
        <v>0.51</v>
      </c>
      <c r="L24" s="67">
        <v>8.6999999999999993</v>
      </c>
      <c r="M24" s="62">
        <v>39</v>
      </c>
      <c r="N24" s="67">
        <v>12.6</v>
      </c>
      <c r="O24" s="67">
        <v>0.9</v>
      </c>
      <c r="P24" s="7"/>
    </row>
    <row r="25" spans="1:16" x14ac:dyDescent="0.25">
      <c r="A25" s="105" t="s">
        <v>20</v>
      </c>
      <c r="B25" s="105"/>
      <c r="C25" s="105"/>
      <c r="D25" s="15">
        <f t="shared" ref="D25:O25" si="1">SUM(D19:D24)</f>
        <v>28.9</v>
      </c>
      <c r="E25" s="15">
        <f t="shared" si="1"/>
        <v>26.05</v>
      </c>
      <c r="F25" s="15">
        <f t="shared" si="1"/>
        <v>102.5</v>
      </c>
      <c r="G25" s="15">
        <f t="shared" si="1"/>
        <v>758.45999999999992</v>
      </c>
      <c r="H25" s="15">
        <f t="shared" si="1"/>
        <v>0.71</v>
      </c>
      <c r="I25" s="15">
        <f t="shared" si="1"/>
        <v>23.490000000000002</v>
      </c>
      <c r="J25" s="16">
        <f t="shared" si="1"/>
        <v>326.06</v>
      </c>
      <c r="K25" s="15">
        <f t="shared" si="1"/>
        <v>5.12</v>
      </c>
      <c r="L25" s="15">
        <f t="shared" si="1"/>
        <v>94.17</v>
      </c>
      <c r="M25" s="15">
        <f t="shared" si="1"/>
        <v>479.86</v>
      </c>
      <c r="N25" s="15">
        <f t="shared" si="1"/>
        <v>229.14999999999998</v>
      </c>
      <c r="O25" s="15">
        <f t="shared" si="1"/>
        <v>9.9699999999999989</v>
      </c>
      <c r="P25" s="19">
        <v>70</v>
      </c>
    </row>
    <row r="27" spans="1:16" x14ac:dyDescent="0.25">
      <c r="B27" s="97" t="s">
        <v>24</v>
      </c>
      <c r="C27" s="97"/>
      <c r="D27" s="97"/>
      <c r="E27" s="97"/>
      <c r="F27" s="97"/>
      <c r="G27" s="97"/>
      <c r="H27" s="97"/>
    </row>
  </sheetData>
  <mergeCells count="31">
    <mergeCell ref="A10:B10"/>
    <mergeCell ref="A11:B11"/>
    <mergeCell ref="A12:B12"/>
    <mergeCell ref="A25:C25"/>
    <mergeCell ref="A13:B13"/>
    <mergeCell ref="B27:H27"/>
    <mergeCell ref="A14:C14"/>
    <mergeCell ref="A17:B18"/>
    <mergeCell ref="L17:O17"/>
    <mergeCell ref="A19:B19"/>
    <mergeCell ref="A20:B20"/>
    <mergeCell ref="A21:B21"/>
    <mergeCell ref="A22:B22"/>
    <mergeCell ref="A23:B23"/>
    <mergeCell ref="C17:C18"/>
    <mergeCell ref="D17:F17"/>
    <mergeCell ref="G17:G18"/>
    <mergeCell ref="H17:K17"/>
    <mergeCell ref="D16:M16"/>
    <mergeCell ref="A24:B24"/>
    <mergeCell ref="L8:O8"/>
    <mergeCell ref="A1:C1"/>
    <mergeCell ref="G1:P1"/>
    <mergeCell ref="A3:P3"/>
    <mergeCell ref="A5:P5"/>
    <mergeCell ref="A8:B9"/>
    <mergeCell ref="C8:C9"/>
    <mergeCell ref="D8:F8"/>
    <mergeCell ref="G8:G9"/>
    <mergeCell ref="H8:K8"/>
    <mergeCell ref="C7:N7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Лист1</vt:lpstr>
      <vt:lpstr>Лист2</vt:lpstr>
      <vt:lpstr>Лист3</vt:lpstr>
      <vt:lpstr>Лист 5</vt:lpstr>
      <vt:lpstr>Лист6</vt:lpstr>
      <vt:lpstr>Лист5</vt:lpstr>
      <vt:lpstr>'Лист 5'!Область_печати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2021-09-29T04:56:27Z</cp:lastPrinted>
  <dcterms:created xsi:type="dcterms:W3CDTF">2020-09-04T09:09:43Z</dcterms:created>
  <dcterms:modified xsi:type="dcterms:W3CDTF">2021-09-29T05:00:14Z</dcterms:modified>
</cp:coreProperties>
</file>