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7" l="1"/>
  <c r="E15" i="7"/>
  <c r="F15" i="7"/>
  <c r="G15" i="7"/>
  <c r="H15" i="7"/>
  <c r="I15" i="7"/>
  <c r="J15" i="7"/>
  <c r="K15" i="7"/>
  <c r="L15" i="7"/>
  <c r="M15" i="7"/>
  <c r="N15" i="7"/>
  <c r="O15" i="7"/>
  <c r="D14" i="11"/>
  <c r="E14" i="11"/>
  <c r="F14" i="11"/>
  <c r="G14" i="11"/>
  <c r="H14" i="11"/>
  <c r="I14" i="11"/>
  <c r="J14" i="11"/>
  <c r="L14" i="11"/>
  <c r="M14" i="11"/>
  <c r="N14" i="11"/>
  <c r="O14" i="11"/>
  <c r="K14" i="11"/>
  <c r="D24" i="7" l="1"/>
  <c r="E24" i="7"/>
  <c r="F24" i="7"/>
  <c r="G24" i="7"/>
  <c r="H24" i="7"/>
  <c r="I24" i="7"/>
  <c r="J24" i="7"/>
  <c r="K24" i="7"/>
  <c r="L24" i="7"/>
  <c r="M24" i="7"/>
  <c r="N24" i="7"/>
  <c r="O24" i="7"/>
  <c r="D24" i="11"/>
  <c r="E24" i="11"/>
  <c r="F24" i="11"/>
  <c r="G24" i="11"/>
  <c r="H24" i="11"/>
  <c r="I24" i="11"/>
  <c r="J24" i="11"/>
  <c r="K24" i="11"/>
  <c r="L24" i="11"/>
  <c r="M24" i="11"/>
  <c r="N24" i="11"/>
  <c r="O24" i="11"/>
  <c r="O25" i="13"/>
  <c r="N25" i="13"/>
  <c r="M25" i="13"/>
  <c r="L25" i="13"/>
  <c r="K25" i="13"/>
  <c r="J25" i="13"/>
  <c r="I25" i="13"/>
  <c r="H25" i="13"/>
  <c r="G25" i="13"/>
  <c r="F25" i="13"/>
  <c r="E25" i="13"/>
  <c r="D25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D17" i="2" l="1"/>
  <c r="E17" i="2"/>
  <c r="F17" i="2"/>
  <c r="G17" i="2"/>
  <c r="H17" i="2"/>
  <c r="I17" i="2"/>
  <c r="J17" i="2"/>
  <c r="K17" i="2"/>
  <c r="L17" i="2"/>
  <c r="M17" i="2"/>
  <c r="N17" i="2"/>
  <c r="O17" i="2"/>
  <c r="D18" i="1"/>
  <c r="E18" i="1"/>
  <c r="F18" i="1"/>
  <c r="G18" i="1"/>
  <c r="H18" i="1"/>
  <c r="I18" i="1"/>
  <c r="J18" i="1"/>
  <c r="K18" i="1"/>
  <c r="L18" i="1"/>
  <c r="M18" i="1"/>
  <c r="N18" i="1"/>
  <c r="O18" i="1"/>
  <c r="D31" i="1"/>
  <c r="E31" i="1"/>
  <c r="F31" i="1"/>
  <c r="G31" i="1"/>
  <c r="H31" i="1"/>
  <c r="I31" i="1"/>
  <c r="J31" i="1"/>
  <c r="K31" i="1"/>
  <c r="L31" i="1"/>
  <c r="M31" i="1"/>
  <c r="N31" i="1"/>
  <c r="O31" i="1"/>
  <c r="D25" i="2" l="1"/>
  <c r="E25" i="2"/>
  <c r="F25" i="2"/>
  <c r="G25" i="2"/>
  <c r="H25" i="2"/>
  <c r="I25" i="2"/>
  <c r="J25" i="2"/>
  <c r="K25" i="2"/>
  <c r="L25" i="2"/>
  <c r="M25" i="2"/>
  <c r="N25" i="2"/>
  <c r="O25" i="2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<sst xmlns="http://schemas.openxmlformats.org/spreadsheetml/2006/main" count="307" uniqueCount="74">
  <si>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</si>
  <si>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</si>
  <si>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</si>
  <si>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</si>
  <si>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</si>
  <si>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</si>
  <si>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</si>
  <si>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</si>
  <si>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</si>
  <si>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</si>
  <si>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</si>
  <si>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</si>
  <si>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</si>
  <si>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</si>
  <si>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</si>
  <si>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</si>
  <si>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</si>
  <si>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</si>
  <si>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</si>
  <si>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</si>
  <si>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</si>
  <si>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</si>
  <si>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</si>
  <si>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</si>
  <si>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</si>
  <si>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</si>
  <si>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</si>
  <si>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</si>
  <si>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</si>
  <si>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</si>
  <si>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</si>
  <si>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</si>
  <si>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</si>
  <si>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</si>
  <si>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</si>
  <si>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</si>
  <si>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</si>
  <si>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60/40</t>
  </si>
  <si>
    <t>150/5</t>
  </si>
  <si>
    <t>Итого за рацион</t>
  </si>
  <si>
    <t>Филе грудки, припущенное с овощами</t>
  </si>
  <si>
    <t>Сыр (порциями)</t>
  </si>
  <si>
    <t xml:space="preserve">Хлеб пшеничный обогащенный витаминами </t>
  </si>
  <si>
    <t>Какао на молоке</t>
  </si>
  <si>
    <t xml:space="preserve">Пряники </t>
  </si>
  <si>
    <t xml:space="preserve">Рис припущенный*(м/с) </t>
  </si>
  <si>
    <t>Рис припущенный 200 ед.</t>
  </si>
  <si>
    <t xml:space="preserve">Филе грудки, припущенное с овощами </t>
  </si>
  <si>
    <t>250/10</t>
  </si>
  <si>
    <t>180/5</t>
  </si>
  <si>
    <t xml:space="preserve">Щи из свежей капусты со сметаной </t>
  </si>
  <si>
    <t>Рыба, тушенная с овощами</t>
  </si>
  <si>
    <t>Макаронные изделия отварные с маслом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</si>
  <si>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</si>
  <si>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</si>
  <si>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70/30</t>
  </si>
  <si>
    <t xml:space="preserve">Вак-беляш </t>
  </si>
  <si>
    <t xml:space="preserve">Сок фруктовый 0,2  </t>
  </si>
  <si>
    <t>Завтрак с 12-18 лет (родительская плата )</t>
  </si>
  <si>
    <t>Обед с 12-18 лет ( родительская плата)</t>
  </si>
  <si>
    <t xml:space="preserve">Рис припущенный </t>
  </si>
  <si>
    <t>250/25/10</t>
  </si>
  <si>
    <t>45/45</t>
  </si>
  <si>
    <t>150/10</t>
  </si>
  <si>
    <t xml:space="preserve">Щи из свежей капусты с мясом со сметаной </t>
  </si>
  <si>
    <t xml:space="preserve">Рыба, тушенная с овощами </t>
  </si>
  <si>
    <t xml:space="preserve">Компот из смеси сухофруктов </t>
  </si>
  <si>
    <t>27 сентября 2021</t>
  </si>
  <si>
    <t>Масло сливочное</t>
  </si>
  <si>
    <t>Чай витаминизированный</t>
  </si>
  <si>
    <t>Чай с сахаром</t>
  </si>
  <si>
    <t>27 сентября 2021 г.</t>
  </si>
  <si>
    <t>27 сентября 2021 г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</si>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</sst>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49" fontId="18" fillId="0" borderId="2" xfId="2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0" fontId="20" fillId="0" borderId="2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6" fillId="0" borderId="2" xfId="2" applyNumberFormat="1" applyFont="1" applyBorder="1" applyAlignment="1">
      <alignment horizontal="left" vertical="top" wrapText="1"/>
    </xf>
    <xf numFmtId="1" fontId="18" fillId="0" borderId="2" xfId="1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/>
    </xf>
    <xf numFmtId="164" fontId="1" fillId="0" borderId="2" xfId="2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0" fontId="18" fillId="0" borderId="6" xfId="2" applyNumberFormat="1" applyFont="1" applyBorder="1" applyAlignment="1">
      <alignment horizontal="left" vertical="top" wrapText="1"/>
    </xf>
    <xf numFmtId="0" fontId="18" fillId="0" borderId="7" xfId="2" applyNumberFormat="1" applyFont="1" applyBorder="1" applyAlignment="1">
      <alignment horizontal="left" vertical="top" wrapText="1"/>
    </xf>
    <xf numFmtId="2" fontId="1" fillId="0" borderId="2" xfId="3" applyNumberFormat="1" applyFont="1" applyBorder="1" applyAlignment="1">
      <alignment horizontal="center"/>
    </xf>
    <xf numFmtId="164" fontId="1" fillId="0" borderId="2" xfId="3" applyNumberFormat="1" applyFont="1" applyBorder="1" applyAlignment="1">
      <alignment horizontal="center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0" workbookViewId="0">
      <selection activeCell="A24" sqref="A24:O24"/>
    </sheetView>
  </sheetViews>
  <sheetFormatPr defaultRowHeight="15" x14ac:dyDescent="0.25"/>
  <cols>
    <col min="2" max="2" width="11.285156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6" t="s">
        <v>25</v>
      </c>
      <c r="B1" s="106"/>
      <c r="C1" s="106"/>
      <c r="D1" s="48"/>
      <c r="E1" s="48"/>
      <c r="F1" s="48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107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S5" s="1"/>
      <c r="T5" s="1"/>
      <c r="U5" s="1"/>
      <c r="V5" s="1"/>
    </row>
    <row r="6" spans="1:22" ht="18" customHeight="1" x14ac:dyDescent="0.3">
      <c r="A6" s="1"/>
      <c r="B6" s="1"/>
      <c r="C6" s="98" t="s">
        <v>17</v>
      </c>
      <c r="D6" s="98"/>
      <c r="E6" s="98"/>
      <c r="F6" s="98"/>
      <c r="G6" s="98"/>
      <c r="H6" s="98"/>
      <c r="I6" s="98"/>
      <c r="J6" s="98"/>
      <c r="K6" s="98"/>
      <c r="L6" s="98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4" t="s">
        <v>33</v>
      </c>
      <c r="G7" s="104"/>
      <c r="H7" s="104"/>
      <c r="I7" s="104"/>
      <c r="J7" s="104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9" t="s">
        <v>0</v>
      </c>
      <c r="B8" s="99"/>
      <c r="C8" s="99" t="s">
        <v>1</v>
      </c>
      <c r="D8" s="103" t="s">
        <v>2</v>
      </c>
      <c r="E8" s="103"/>
      <c r="F8" s="103"/>
      <c r="G8" s="99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5" t="s">
        <v>18</v>
      </c>
      <c r="S8" s="1"/>
      <c r="T8" s="1"/>
      <c r="U8" s="1"/>
      <c r="V8" s="1"/>
    </row>
    <row r="9" spans="1:22" x14ac:dyDescent="0.25">
      <c r="A9" s="100"/>
      <c r="B9" s="101"/>
      <c r="C9" s="102"/>
      <c r="D9" s="5" t="s">
        <v>6</v>
      </c>
      <c r="E9" s="5" t="s">
        <v>7</v>
      </c>
      <c r="F9" s="5" t="s">
        <v>8</v>
      </c>
      <c r="G9" s="10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42.75" customHeight="1" x14ac:dyDescent="0.25">
      <c r="A10" s="96" t="s">
        <v>40</v>
      </c>
      <c r="B10" s="96"/>
      <c r="C10" s="87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22" ht="30" customHeight="1" x14ac:dyDescent="0.25">
      <c r="A11" s="96" t="s">
        <v>45</v>
      </c>
      <c r="B11" s="96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88"/>
      <c r="J11" s="55">
        <v>37.35</v>
      </c>
      <c r="K11" s="55">
        <v>0.28999999999999998</v>
      </c>
      <c r="L11" s="55">
        <v>11.71</v>
      </c>
      <c r="M11" s="55">
        <v>81.239999999999995</v>
      </c>
      <c r="N11" s="55">
        <v>26.58</v>
      </c>
      <c r="O11" s="55">
        <v>0.59</v>
      </c>
      <c r="P11" s="7"/>
    </row>
    <row r="12" spans="1:22" ht="15" customHeight="1" x14ac:dyDescent="0.25">
      <c r="A12" s="96" t="s">
        <v>68</v>
      </c>
      <c r="B12" s="96"/>
      <c r="C12" s="139">
        <v>15</v>
      </c>
      <c r="D12" s="7">
        <v>0.12</v>
      </c>
      <c r="E12" s="7">
        <v>10.88</v>
      </c>
      <c r="F12" s="6">
        <v>0.2</v>
      </c>
      <c r="G12" s="7">
        <v>99.15</v>
      </c>
      <c r="H12" s="8"/>
      <c r="I12" s="8"/>
      <c r="J12" s="6">
        <v>67.5</v>
      </c>
      <c r="K12" s="7">
        <v>0.15</v>
      </c>
      <c r="L12" s="6">
        <v>3.6</v>
      </c>
      <c r="M12" s="6">
        <v>4.5</v>
      </c>
      <c r="N12" s="8"/>
      <c r="O12" s="7">
        <v>0.03</v>
      </c>
      <c r="P12" s="7"/>
    </row>
    <row r="13" spans="1:22" ht="17.25" customHeight="1" x14ac:dyDescent="0.25">
      <c r="A13" s="96" t="s">
        <v>41</v>
      </c>
      <c r="B13" s="96"/>
      <c r="C13" s="58">
        <v>10</v>
      </c>
      <c r="D13" s="55">
        <v>2.63</v>
      </c>
      <c r="E13" s="55">
        <v>2.66</v>
      </c>
      <c r="F13" s="88"/>
      <c r="G13" s="57">
        <v>35</v>
      </c>
      <c r="H13" s="88"/>
      <c r="I13" s="55">
        <v>7.0000000000000007E-2</v>
      </c>
      <c r="J13" s="56">
        <v>23.8</v>
      </c>
      <c r="K13" s="55">
        <v>0.04</v>
      </c>
      <c r="L13" s="57">
        <v>100</v>
      </c>
      <c r="M13" s="57">
        <v>60</v>
      </c>
      <c r="N13" s="56">
        <v>5.5</v>
      </c>
      <c r="O13" s="55">
        <v>7.0000000000000007E-2</v>
      </c>
      <c r="P13" s="6"/>
    </row>
    <row r="14" spans="1:22" ht="45.75" customHeight="1" x14ac:dyDescent="0.25">
      <c r="A14" s="96" t="s">
        <v>42</v>
      </c>
      <c r="B14" s="96"/>
      <c r="C14" s="58">
        <v>50</v>
      </c>
      <c r="D14" s="56">
        <v>2.4</v>
      </c>
      <c r="E14" s="56">
        <v>0.3</v>
      </c>
      <c r="F14" s="56">
        <v>16.5</v>
      </c>
      <c r="G14" s="57">
        <v>78</v>
      </c>
      <c r="H14" s="56">
        <v>0.1</v>
      </c>
      <c r="I14" s="88"/>
      <c r="J14" s="88"/>
      <c r="K14" s="55">
        <v>0.45</v>
      </c>
      <c r="L14" s="57">
        <v>6</v>
      </c>
      <c r="M14" s="56">
        <v>19.5</v>
      </c>
      <c r="N14" s="56">
        <v>4.2</v>
      </c>
      <c r="O14" s="55">
        <v>0.75</v>
      </c>
      <c r="P14" s="6"/>
    </row>
    <row r="15" spans="1:22" ht="18.75" customHeight="1" x14ac:dyDescent="0.25">
      <c r="A15" s="96" t="s">
        <v>43</v>
      </c>
      <c r="B15" s="96"/>
      <c r="C15" s="58">
        <v>200</v>
      </c>
      <c r="D15" s="55">
        <v>3.71</v>
      </c>
      <c r="E15" s="55">
        <v>3.83</v>
      </c>
      <c r="F15" s="56">
        <v>21.5</v>
      </c>
      <c r="G15" s="56">
        <v>136.19999999999999</v>
      </c>
      <c r="H15" s="55">
        <v>0.03</v>
      </c>
      <c r="I15" s="55">
        <v>0.38</v>
      </c>
      <c r="J15" s="55">
        <v>17.98</v>
      </c>
      <c r="K15" s="55">
        <v>0.09</v>
      </c>
      <c r="L15" s="55">
        <v>121.78</v>
      </c>
      <c r="M15" s="55">
        <v>109.42</v>
      </c>
      <c r="N15" s="55">
        <v>29.92</v>
      </c>
      <c r="O15" s="55">
        <v>0.96</v>
      </c>
      <c r="P15" s="6"/>
    </row>
    <row r="16" spans="1:22" ht="15.75" customHeight="1" x14ac:dyDescent="0.25">
      <c r="A16" s="96" t="s">
        <v>44</v>
      </c>
      <c r="B16" s="96"/>
      <c r="C16" s="58">
        <v>45</v>
      </c>
      <c r="D16" s="55">
        <v>0.59</v>
      </c>
      <c r="E16" s="55">
        <v>0.47</v>
      </c>
      <c r="F16" s="56">
        <v>7.5</v>
      </c>
      <c r="G16" s="56">
        <v>36.6</v>
      </c>
      <c r="H16" s="55">
        <v>0.01</v>
      </c>
      <c r="I16" s="88"/>
      <c r="J16" s="88"/>
      <c r="K16" s="88"/>
      <c r="L16" s="56">
        <v>1.1000000000000001</v>
      </c>
      <c r="M16" s="88"/>
      <c r="N16" s="56">
        <v>0.9</v>
      </c>
      <c r="O16" s="55">
        <v>0.08</v>
      </c>
      <c r="P16" s="6"/>
    </row>
    <row r="17" spans="1:17" ht="15" customHeight="1" x14ac:dyDescent="0.25">
      <c r="A17" s="96" t="s">
        <v>35</v>
      </c>
      <c r="B17" s="96"/>
      <c r="C17" s="58">
        <v>125</v>
      </c>
      <c r="D17" s="56">
        <v>0.5</v>
      </c>
      <c r="E17" s="56">
        <v>0.5</v>
      </c>
      <c r="F17" s="55">
        <v>12.25</v>
      </c>
      <c r="G17" s="55">
        <v>58.75</v>
      </c>
      <c r="H17" s="55">
        <v>0.04</v>
      </c>
      <c r="I17" s="56">
        <v>12.5</v>
      </c>
      <c r="J17" s="55">
        <v>6.25</v>
      </c>
      <c r="K17" s="55">
        <v>0.25</v>
      </c>
      <c r="L17" s="57">
        <v>20</v>
      </c>
      <c r="M17" s="55">
        <v>13.75</v>
      </c>
      <c r="N17" s="55">
        <v>11.25</v>
      </c>
      <c r="O17" s="55">
        <v>2.75</v>
      </c>
      <c r="P17" s="6"/>
    </row>
    <row r="18" spans="1:17" x14ac:dyDescent="0.25">
      <c r="A18" s="105" t="s">
        <v>19</v>
      </c>
      <c r="B18" s="105"/>
      <c r="C18" s="105"/>
      <c r="D18" s="46">
        <f t="shared" ref="D18:O18" si="0">SUM(D10:D17)</f>
        <v>29.52</v>
      </c>
      <c r="E18" s="46">
        <f t="shared" si="0"/>
        <v>40.449999999999989</v>
      </c>
      <c r="F18" s="46">
        <f t="shared" si="0"/>
        <v>99.51</v>
      </c>
      <c r="G18" s="46">
        <f t="shared" si="0"/>
        <v>883.66</v>
      </c>
      <c r="H18" s="46">
        <f t="shared" si="0"/>
        <v>0.31</v>
      </c>
      <c r="I18" s="46">
        <f t="shared" si="0"/>
        <v>16.64</v>
      </c>
      <c r="J18" s="46">
        <f t="shared" si="0"/>
        <v>605.76</v>
      </c>
      <c r="K18" s="46">
        <f t="shared" si="0"/>
        <v>2.5</v>
      </c>
      <c r="L18" s="46">
        <f t="shared" si="0"/>
        <v>291.09000000000003</v>
      </c>
      <c r="M18" s="63">
        <f t="shared" si="0"/>
        <v>437.32</v>
      </c>
      <c r="N18" s="46">
        <f t="shared" si="0"/>
        <v>103.74000000000001</v>
      </c>
      <c r="O18" s="46">
        <f t="shared" si="0"/>
        <v>6.58</v>
      </c>
      <c r="P18" s="45">
        <v>105.24</v>
      </c>
    </row>
    <row r="19" spans="1:17" x14ac:dyDescent="0.25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3"/>
      <c r="O19" s="33"/>
      <c r="P19" s="35"/>
      <c r="Q19" s="36"/>
    </row>
    <row r="20" spans="1:17" ht="18.75" x14ac:dyDescent="0.3">
      <c r="A20" s="1"/>
      <c r="B20" s="1"/>
      <c r="C20" s="98" t="s">
        <v>17</v>
      </c>
      <c r="D20" s="98"/>
      <c r="E20" s="98"/>
      <c r="F20" s="98"/>
      <c r="G20" s="98"/>
      <c r="H20" s="98"/>
      <c r="I20" s="98"/>
      <c r="J20" s="98"/>
      <c r="K20" s="98"/>
      <c r="L20" s="98"/>
      <c r="M20" s="29"/>
      <c r="N20" s="29"/>
      <c r="O20" s="47"/>
      <c r="P20" s="47"/>
    </row>
    <row r="21" spans="1:17" x14ac:dyDescent="0.25">
      <c r="A21" s="1"/>
      <c r="B21" s="1"/>
      <c r="C21" s="28"/>
      <c r="D21" s="28"/>
      <c r="E21" s="4"/>
      <c r="F21" s="104" t="s">
        <v>34</v>
      </c>
      <c r="G21" s="104"/>
      <c r="H21" s="104"/>
      <c r="I21" s="104"/>
      <c r="J21" s="104"/>
      <c r="K21" s="29"/>
      <c r="L21" s="29"/>
      <c r="M21" s="29"/>
      <c r="N21" s="29"/>
      <c r="O21" s="47"/>
      <c r="P21" s="47"/>
    </row>
    <row r="22" spans="1:17" ht="27.75" customHeight="1" x14ac:dyDescent="0.25">
      <c r="A22" s="99" t="s">
        <v>0</v>
      </c>
      <c r="B22" s="99"/>
      <c r="C22" s="99" t="s">
        <v>1</v>
      </c>
      <c r="D22" s="103" t="s">
        <v>2</v>
      </c>
      <c r="E22" s="103"/>
      <c r="F22" s="103"/>
      <c r="G22" s="99" t="s">
        <v>3</v>
      </c>
      <c r="H22" s="103" t="s">
        <v>4</v>
      </c>
      <c r="I22" s="103"/>
      <c r="J22" s="103"/>
      <c r="K22" s="103"/>
      <c r="L22" s="103" t="s">
        <v>5</v>
      </c>
      <c r="M22" s="103"/>
      <c r="N22" s="103"/>
      <c r="O22" s="103"/>
      <c r="P22" s="27" t="s">
        <v>18</v>
      </c>
    </row>
    <row r="23" spans="1:17" x14ac:dyDescent="0.25">
      <c r="A23" s="100"/>
      <c r="B23" s="101"/>
      <c r="C23" s="102"/>
      <c r="D23" s="27" t="s">
        <v>6</v>
      </c>
      <c r="E23" s="27" t="s">
        <v>7</v>
      </c>
      <c r="F23" s="27" t="s">
        <v>8</v>
      </c>
      <c r="G23" s="102"/>
      <c r="H23" s="27" t="s">
        <v>9</v>
      </c>
      <c r="I23" s="27" t="s">
        <v>10</v>
      </c>
      <c r="J23" s="27" t="s">
        <v>11</v>
      </c>
      <c r="K23" s="27" t="s">
        <v>12</v>
      </c>
      <c r="L23" s="27" t="s">
        <v>13</v>
      </c>
      <c r="M23" s="27" t="s">
        <v>14</v>
      </c>
      <c r="N23" s="27" t="s">
        <v>15</v>
      </c>
      <c r="O23" s="27" t="s">
        <v>16</v>
      </c>
      <c r="P23" s="27"/>
    </row>
    <row r="24" spans="1:17" ht="44.25" customHeight="1" x14ac:dyDescent="0.25">
      <c r="A24" s="96" t="s">
        <v>64</v>
      </c>
      <c r="B24" s="96"/>
      <c r="C24" s="94" t="s">
        <v>61</v>
      </c>
      <c r="D24" s="55">
        <v>6.41</v>
      </c>
      <c r="E24" s="55">
        <v>9.4499999999999993</v>
      </c>
      <c r="F24" s="55">
        <v>9.33</v>
      </c>
      <c r="G24" s="55">
        <v>148.97</v>
      </c>
      <c r="H24" s="55">
        <v>0.08</v>
      </c>
      <c r="I24" s="55">
        <v>30.29</v>
      </c>
      <c r="J24" s="55">
        <v>218.27</v>
      </c>
      <c r="K24" s="55">
        <v>2.0299999999999998</v>
      </c>
      <c r="L24" s="55">
        <v>50.05</v>
      </c>
      <c r="M24" s="55">
        <v>97.01</v>
      </c>
      <c r="N24" s="56">
        <v>26.7</v>
      </c>
      <c r="O24" s="55">
        <v>1.44</v>
      </c>
      <c r="P24" s="53"/>
    </row>
    <row r="25" spans="1:17" ht="32.25" customHeight="1" x14ac:dyDescent="0.25">
      <c r="A25" s="96" t="s">
        <v>65</v>
      </c>
      <c r="B25" s="96"/>
      <c r="C25" s="87" t="s">
        <v>62</v>
      </c>
      <c r="D25" s="55">
        <v>9.15</v>
      </c>
      <c r="E25" s="55">
        <v>5.03</v>
      </c>
      <c r="F25" s="55">
        <v>1.96</v>
      </c>
      <c r="G25" s="55">
        <v>90.15</v>
      </c>
      <c r="H25" s="55">
        <v>0.08</v>
      </c>
      <c r="I25" s="55">
        <v>1.99</v>
      </c>
      <c r="J25" s="55">
        <v>401.53</v>
      </c>
      <c r="K25" s="55">
        <v>2.2400000000000002</v>
      </c>
      <c r="L25" s="55">
        <v>32.68</v>
      </c>
      <c r="M25" s="55">
        <v>147.88</v>
      </c>
      <c r="N25" s="55">
        <v>39.130000000000003</v>
      </c>
      <c r="O25" s="55">
        <v>0.66</v>
      </c>
      <c r="P25" s="7"/>
    </row>
    <row r="26" spans="1:17" ht="45.75" customHeight="1" x14ac:dyDescent="0.25">
      <c r="A26" s="96" t="s">
        <v>52</v>
      </c>
      <c r="B26" s="96"/>
      <c r="C26" s="87" t="s">
        <v>63</v>
      </c>
      <c r="D26" s="55">
        <v>5.86</v>
      </c>
      <c r="E26" s="55">
        <v>7.93</v>
      </c>
      <c r="F26" s="55">
        <v>37.14</v>
      </c>
      <c r="G26" s="55">
        <v>243.55</v>
      </c>
      <c r="H26" s="55">
        <v>0.09</v>
      </c>
      <c r="I26" s="88"/>
      <c r="J26" s="57">
        <v>45</v>
      </c>
      <c r="K26" s="55">
        <v>0.89</v>
      </c>
      <c r="L26" s="55">
        <v>16.79</v>
      </c>
      <c r="M26" s="55">
        <v>48.68</v>
      </c>
      <c r="N26" s="55">
        <v>8.66</v>
      </c>
      <c r="O26" s="55">
        <v>0.89</v>
      </c>
      <c r="P26" s="7"/>
    </row>
    <row r="27" spans="1:17" ht="30" customHeight="1" x14ac:dyDescent="0.25">
      <c r="A27" s="96" t="s">
        <v>66</v>
      </c>
      <c r="B27" s="96"/>
      <c r="C27" s="58">
        <v>200</v>
      </c>
      <c r="D27" s="55">
        <v>0.44</v>
      </c>
      <c r="E27" s="55">
        <v>0.09</v>
      </c>
      <c r="F27" s="55">
        <v>32.92</v>
      </c>
      <c r="G27" s="56">
        <v>128.6</v>
      </c>
      <c r="H27" s="88"/>
      <c r="I27" s="88"/>
      <c r="J27" s="88"/>
      <c r="K27" s="88"/>
      <c r="L27" s="56">
        <v>0.6</v>
      </c>
      <c r="M27" s="88"/>
      <c r="N27" s="88"/>
      <c r="O27" s="55">
        <v>0.06</v>
      </c>
      <c r="P27" s="7"/>
    </row>
    <row r="28" spans="1:17" ht="45.75" customHeight="1" x14ac:dyDescent="0.25">
      <c r="A28" s="96" t="s">
        <v>42</v>
      </c>
      <c r="B28" s="96"/>
      <c r="C28" s="58">
        <v>40</v>
      </c>
      <c r="D28" s="56">
        <v>3.2</v>
      </c>
      <c r="E28" s="56">
        <v>0.4</v>
      </c>
      <c r="F28" s="57">
        <v>22</v>
      </c>
      <c r="G28" s="57">
        <v>104</v>
      </c>
      <c r="H28" s="55">
        <v>0.14000000000000001</v>
      </c>
      <c r="I28" s="88"/>
      <c r="J28" s="88"/>
      <c r="K28" s="56">
        <v>0.6</v>
      </c>
      <c r="L28" s="57">
        <v>8</v>
      </c>
      <c r="M28" s="57">
        <v>26</v>
      </c>
      <c r="N28" s="56">
        <v>5.6</v>
      </c>
      <c r="O28" s="57">
        <v>1</v>
      </c>
      <c r="P28" s="7"/>
    </row>
    <row r="29" spans="1:17" ht="29.25" customHeight="1" x14ac:dyDescent="0.25">
      <c r="A29" s="96" t="s">
        <v>53</v>
      </c>
      <c r="B29" s="96"/>
      <c r="C29" s="58">
        <v>40</v>
      </c>
      <c r="D29" s="56">
        <v>3.2</v>
      </c>
      <c r="E29" s="56">
        <v>0.4</v>
      </c>
      <c r="F29" s="56">
        <v>18.399999999999999</v>
      </c>
      <c r="G29" s="57">
        <v>88</v>
      </c>
      <c r="H29" s="55">
        <v>0.16</v>
      </c>
      <c r="I29" s="88"/>
      <c r="J29" s="88"/>
      <c r="K29" s="55">
        <v>0.68</v>
      </c>
      <c r="L29" s="56">
        <v>11.6</v>
      </c>
      <c r="M29" s="57">
        <v>52</v>
      </c>
      <c r="N29" s="56">
        <v>16.8</v>
      </c>
      <c r="O29" s="56">
        <v>1.2</v>
      </c>
      <c r="P29" s="7"/>
    </row>
    <row r="30" spans="1:17" ht="13.5" customHeight="1" x14ac:dyDescent="0.25">
      <c r="A30" s="96" t="s">
        <v>35</v>
      </c>
      <c r="B30" s="96"/>
      <c r="C30" s="58">
        <v>125</v>
      </c>
      <c r="D30" s="56">
        <v>0.5</v>
      </c>
      <c r="E30" s="56">
        <v>0.5</v>
      </c>
      <c r="F30" s="55">
        <v>12.25</v>
      </c>
      <c r="G30" s="55">
        <v>58.75</v>
      </c>
      <c r="H30" s="55">
        <v>0.04</v>
      </c>
      <c r="I30" s="56">
        <v>12.5</v>
      </c>
      <c r="J30" s="55">
        <v>6.25</v>
      </c>
      <c r="K30" s="55">
        <v>0.25</v>
      </c>
      <c r="L30" s="57">
        <v>20</v>
      </c>
      <c r="M30" s="55">
        <v>13.75</v>
      </c>
      <c r="N30" s="55">
        <v>11.25</v>
      </c>
      <c r="O30" s="55">
        <v>2.75</v>
      </c>
      <c r="P30" s="7"/>
    </row>
    <row r="31" spans="1:17" ht="21" customHeight="1" x14ac:dyDescent="0.25">
      <c r="A31" s="105" t="s">
        <v>20</v>
      </c>
      <c r="B31" s="105"/>
      <c r="C31" s="105"/>
      <c r="D31" s="15">
        <f t="shared" ref="D31:O31" si="1">SUM(D24:D30)</f>
        <v>28.76</v>
      </c>
      <c r="E31" s="15">
        <f t="shared" si="1"/>
        <v>23.799999999999997</v>
      </c>
      <c r="F31" s="15">
        <f t="shared" si="1"/>
        <v>134</v>
      </c>
      <c r="G31" s="15">
        <f t="shared" si="1"/>
        <v>862.02</v>
      </c>
      <c r="H31" s="15">
        <f t="shared" si="1"/>
        <v>0.59000000000000008</v>
      </c>
      <c r="I31" s="15">
        <f t="shared" si="1"/>
        <v>44.78</v>
      </c>
      <c r="J31" s="16">
        <f t="shared" si="1"/>
        <v>671.05</v>
      </c>
      <c r="K31" s="15">
        <f t="shared" si="1"/>
        <v>6.6899999999999986</v>
      </c>
      <c r="L31" s="15">
        <f t="shared" si="1"/>
        <v>139.71999999999997</v>
      </c>
      <c r="M31" s="15">
        <f t="shared" si="1"/>
        <v>385.32</v>
      </c>
      <c r="N31" s="15">
        <f t="shared" si="1"/>
        <v>108.13999999999999</v>
      </c>
      <c r="O31" s="15">
        <f t="shared" si="1"/>
        <v>8</v>
      </c>
      <c r="P31" s="19">
        <v>112.04</v>
      </c>
    </row>
    <row r="33" spans="2:8" x14ac:dyDescent="0.25">
      <c r="B33" s="97" t="s">
        <v>24</v>
      </c>
      <c r="C33" s="97"/>
      <c r="D33" s="97"/>
      <c r="E33" s="97"/>
      <c r="F33" s="97"/>
      <c r="G33" s="97"/>
      <c r="H33" s="97"/>
    </row>
  </sheetData>
  <mergeCells count="38">
    <mergeCell ref="A16:B16"/>
    <mergeCell ref="A17:B17"/>
    <mergeCell ref="A24:B24"/>
    <mergeCell ref="A25:B25"/>
    <mergeCell ref="A26:B26"/>
    <mergeCell ref="A18:C18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3:H33"/>
    <mergeCell ref="C20:L20"/>
    <mergeCell ref="A22:B23"/>
    <mergeCell ref="C22:C23"/>
    <mergeCell ref="D22:F22"/>
    <mergeCell ref="G22:G23"/>
    <mergeCell ref="H22:K22"/>
    <mergeCell ref="L22:O22"/>
    <mergeCell ref="F21:J21"/>
    <mergeCell ref="A31:C31"/>
    <mergeCell ref="A27:B27"/>
    <mergeCell ref="A28:B28"/>
    <mergeCell ref="A29:B29"/>
    <mergeCell ref="A30:B30"/>
    <mergeCell ref="A10:B10"/>
    <mergeCell ref="A11:B11"/>
    <mergeCell ref="A13:B13"/>
    <mergeCell ref="A14:B14"/>
    <mergeCell ref="A15:B15"/>
    <mergeCell ref="A12:B12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7" workbookViewId="0">
      <selection activeCell="A22" sqref="A22:O22"/>
    </sheetView>
  </sheetViews>
  <sheetFormatPr defaultRowHeight="15" x14ac:dyDescent="0.25"/>
  <cols>
    <col min="2" max="2" width="11" customWidth="1"/>
    <col min="3" max="3" width="7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106" t="s">
        <v>25</v>
      </c>
      <c r="B1" s="106"/>
      <c r="C1" s="106"/>
      <c r="D1" s="48"/>
      <c r="E1" s="48"/>
      <c r="F1" s="48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106" t="s">
        <v>23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49"/>
      <c r="P3" s="49"/>
    </row>
    <row r="4" spans="1:16" ht="20.25" customHeight="1" x14ac:dyDescent="0.3">
      <c r="A4" s="115" t="s">
        <v>71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9" t="s">
        <v>0</v>
      </c>
      <c r="B7" s="99"/>
      <c r="C7" s="99" t="s">
        <v>1</v>
      </c>
      <c r="D7" s="103" t="s">
        <v>2</v>
      </c>
      <c r="E7" s="103"/>
      <c r="F7" s="103"/>
      <c r="G7" s="99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5" t="s">
        <v>18</v>
      </c>
    </row>
    <row r="8" spans="1:16" ht="23.25" customHeight="1" x14ac:dyDescent="0.25">
      <c r="A8" s="100"/>
      <c r="B8" s="101"/>
      <c r="C8" s="102"/>
      <c r="D8" s="5" t="s">
        <v>6</v>
      </c>
      <c r="E8" s="5" t="s">
        <v>7</v>
      </c>
      <c r="F8" s="5" t="s">
        <v>8</v>
      </c>
      <c r="G8" s="102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6" t="s">
        <v>29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2"/>
    </row>
    <row r="10" spans="1:16" ht="41.25" customHeight="1" x14ac:dyDescent="0.25">
      <c r="A10" s="96" t="s">
        <v>40</v>
      </c>
      <c r="B10" s="96"/>
      <c r="C10" s="87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16" ht="30.75" customHeight="1" x14ac:dyDescent="0.25">
      <c r="A11" s="96" t="s">
        <v>45</v>
      </c>
      <c r="B11" s="96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88"/>
      <c r="J11" s="55">
        <v>37.35</v>
      </c>
      <c r="K11" s="55">
        <v>0.28999999999999998</v>
      </c>
      <c r="L11" s="55">
        <v>11.71</v>
      </c>
      <c r="M11" s="55">
        <v>81.239999999999995</v>
      </c>
      <c r="N11" s="55">
        <v>26.58</v>
      </c>
      <c r="O11" s="55">
        <v>0.59</v>
      </c>
      <c r="P11" s="7"/>
    </row>
    <row r="12" spans="1:16" ht="19.5" customHeight="1" x14ac:dyDescent="0.25">
      <c r="A12" s="96" t="s">
        <v>41</v>
      </c>
      <c r="B12" s="96"/>
      <c r="C12" s="58">
        <v>10</v>
      </c>
      <c r="D12" s="55">
        <v>2.63</v>
      </c>
      <c r="E12" s="55">
        <v>2.66</v>
      </c>
      <c r="F12" s="88"/>
      <c r="G12" s="57">
        <v>35</v>
      </c>
      <c r="H12" s="88"/>
      <c r="I12" s="55">
        <v>7.0000000000000007E-2</v>
      </c>
      <c r="J12" s="56">
        <v>23.8</v>
      </c>
      <c r="K12" s="55">
        <v>0.04</v>
      </c>
      <c r="L12" s="57">
        <v>100</v>
      </c>
      <c r="M12" s="57">
        <v>60</v>
      </c>
      <c r="N12" s="56">
        <v>5.5</v>
      </c>
      <c r="O12" s="55">
        <v>7.0000000000000007E-2</v>
      </c>
      <c r="P12" s="7"/>
    </row>
    <row r="13" spans="1:16" ht="30" customHeight="1" x14ac:dyDescent="0.25">
      <c r="A13" s="96" t="s">
        <v>42</v>
      </c>
      <c r="B13" s="96"/>
      <c r="C13" s="58">
        <v>50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8"/>
      <c r="J13" s="88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18" customHeight="1" x14ac:dyDescent="0.25">
      <c r="A14" s="96" t="s">
        <v>43</v>
      </c>
      <c r="B14" s="96"/>
      <c r="C14" s="58">
        <v>200</v>
      </c>
      <c r="D14" s="55">
        <v>3.71</v>
      </c>
      <c r="E14" s="55">
        <v>3.83</v>
      </c>
      <c r="F14" s="56">
        <v>21.5</v>
      </c>
      <c r="G14" s="56">
        <v>136.19999999999999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7"/>
    </row>
    <row r="15" spans="1:16" ht="18" customHeight="1" x14ac:dyDescent="0.25">
      <c r="A15" s="96" t="s">
        <v>44</v>
      </c>
      <c r="B15" s="96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8"/>
      <c r="J15" s="88"/>
      <c r="K15" s="88"/>
      <c r="L15" s="56">
        <v>1.1000000000000001</v>
      </c>
      <c r="M15" s="88"/>
      <c r="N15" s="56">
        <v>0.9</v>
      </c>
      <c r="O15" s="55">
        <v>0.08</v>
      </c>
      <c r="P15" s="7"/>
    </row>
    <row r="16" spans="1:16" ht="19.5" customHeight="1" x14ac:dyDescent="0.25">
      <c r="A16" s="113" t="s">
        <v>35</v>
      </c>
      <c r="B16" s="114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7"/>
    </row>
    <row r="17" spans="1:16" ht="12.75" customHeight="1" x14ac:dyDescent="0.25">
      <c r="A17" s="105"/>
      <c r="B17" s="105"/>
      <c r="C17" s="105"/>
      <c r="D17" s="15">
        <f t="shared" ref="D17:O17" si="0">SUM(D10:D16)</f>
        <v>29.4</v>
      </c>
      <c r="E17" s="15">
        <f t="shared" si="0"/>
        <v>29.57</v>
      </c>
      <c r="F17" s="15">
        <f t="shared" si="0"/>
        <v>99.31</v>
      </c>
      <c r="G17" s="15">
        <f t="shared" si="0"/>
        <v>784.5100000000001</v>
      </c>
      <c r="H17" s="15">
        <f t="shared" si="0"/>
        <v>0.31</v>
      </c>
      <c r="I17" s="15">
        <f t="shared" si="0"/>
        <v>16.64</v>
      </c>
      <c r="J17" s="15">
        <f t="shared" si="0"/>
        <v>538.26</v>
      </c>
      <c r="K17" s="15">
        <f t="shared" si="0"/>
        <v>2.35</v>
      </c>
      <c r="L17" s="15">
        <f t="shared" si="0"/>
        <v>287.49</v>
      </c>
      <c r="M17" s="17">
        <f t="shared" si="0"/>
        <v>432.82</v>
      </c>
      <c r="N17" s="15">
        <f t="shared" si="0"/>
        <v>103.74000000000001</v>
      </c>
      <c r="O17" s="15">
        <f t="shared" si="0"/>
        <v>6.55</v>
      </c>
      <c r="P17" s="14"/>
    </row>
    <row r="18" spans="1:16" ht="23.25" customHeight="1" x14ac:dyDescent="0.25">
      <c r="A18" s="110" t="s">
        <v>30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13"/>
    </row>
    <row r="19" spans="1:16" ht="41.25" customHeight="1" x14ac:dyDescent="0.25">
      <c r="A19" s="96" t="s">
        <v>64</v>
      </c>
      <c r="B19" s="96"/>
      <c r="C19" s="88" t="s">
        <v>61</v>
      </c>
      <c r="D19" s="55">
        <v>6.41</v>
      </c>
      <c r="E19" s="55">
        <v>9.4499999999999993</v>
      </c>
      <c r="F19" s="55">
        <v>9.33</v>
      </c>
      <c r="G19" s="55">
        <v>148.97</v>
      </c>
      <c r="H19" s="55">
        <v>0.08</v>
      </c>
      <c r="I19" s="55">
        <v>30.29</v>
      </c>
      <c r="J19" s="55">
        <v>218.27</v>
      </c>
      <c r="K19" s="55">
        <v>2.0299999999999998</v>
      </c>
      <c r="L19" s="55">
        <v>50.05</v>
      </c>
      <c r="M19" s="55">
        <v>97.01</v>
      </c>
      <c r="N19" s="56">
        <v>26.7</v>
      </c>
      <c r="O19" s="55">
        <v>1.44</v>
      </c>
      <c r="P19" s="7"/>
    </row>
    <row r="20" spans="1:16" ht="33.75" customHeight="1" x14ac:dyDescent="0.25">
      <c r="A20" s="96" t="s">
        <v>65</v>
      </c>
      <c r="B20" s="96"/>
      <c r="C20" s="87" t="s">
        <v>62</v>
      </c>
      <c r="D20" s="55">
        <v>9.15</v>
      </c>
      <c r="E20" s="55">
        <v>5.03</v>
      </c>
      <c r="F20" s="55">
        <v>1.96</v>
      </c>
      <c r="G20" s="55">
        <v>90.15</v>
      </c>
      <c r="H20" s="55">
        <v>0.08</v>
      </c>
      <c r="I20" s="55">
        <v>1.99</v>
      </c>
      <c r="J20" s="55">
        <v>401.53</v>
      </c>
      <c r="K20" s="55">
        <v>2.2400000000000002</v>
      </c>
      <c r="L20" s="55">
        <v>32.68</v>
      </c>
      <c r="M20" s="55">
        <v>147.88</v>
      </c>
      <c r="N20" s="55">
        <v>39.130000000000003</v>
      </c>
      <c r="O20" s="55">
        <v>0.66</v>
      </c>
      <c r="P20" s="7"/>
    </row>
    <row r="21" spans="1:16" ht="41.25" customHeight="1" x14ac:dyDescent="0.25">
      <c r="A21" s="96" t="s">
        <v>52</v>
      </c>
      <c r="B21" s="96"/>
      <c r="C21" s="87" t="s">
        <v>63</v>
      </c>
      <c r="D21" s="55">
        <v>5.86</v>
      </c>
      <c r="E21" s="55">
        <v>7.93</v>
      </c>
      <c r="F21" s="55">
        <v>37.14</v>
      </c>
      <c r="G21" s="55">
        <v>243.55</v>
      </c>
      <c r="H21" s="55">
        <v>0.09</v>
      </c>
      <c r="I21" s="88"/>
      <c r="J21" s="57">
        <v>45</v>
      </c>
      <c r="K21" s="55">
        <v>0.89</v>
      </c>
      <c r="L21" s="55">
        <v>16.79</v>
      </c>
      <c r="M21" s="55">
        <v>48.68</v>
      </c>
      <c r="N21" s="55">
        <v>8.66</v>
      </c>
      <c r="O21" s="55">
        <v>0.89</v>
      </c>
      <c r="P21" s="8"/>
    </row>
    <row r="22" spans="1:16" ht="30" customHeight="1" x14ac:dyDescent="0.25">
      <c r="A22" s="96" t="s">
        <v>66</v>
      </c>
      <c r="B22" s="96"/>
      <c r="C22" s="58">
        <v>200</v>
      </c>
      <c r="D22" s="55">
        <v>0.44</v>
      </c>
      <c r="E22" s="55">
        <v>0.09</v>
      </c>
      <c r="F22" s="55">
        <v>32.92</v>
      </c>
      <c r="G22" s="56">
        <v>128.6</v>
      </c>
      <c r="H22" s="88"/>
      <c r="I22" s="88"/>
      <c r="J22" s="88"/>
      <c r="K22" s="88"/>
      <c r="L22" s="56">
        <v>0.6</v>
      </c>
      <c r="M22" s="88"/>
      <c r="N22" s="88"/>
      <c r="O22" s="55">
        <v>0.06</v>
      </c>
      <c r="P22" s="7"/>
    </row>
    <row r="23" spans="1:16" ht="46.5" customHeight="1" x14ac:dyDescent="0.25">
      <c r="A23" s="96" t="s">
        <v>42</v>
      </c>
      <c r="B23" s="96"/>
      <c r="C23" s="58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0.14000000000000001</v>
      </c>
      <c r="I23" s="88"/>
      <c r="J23" s="88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7"/>
    </row>
    <row r="24" spans="1:16" ht="33" customHeight="1" x14ac:dyDescent="0.25">
      <c r="A24" s="96" t="s">
        <v>53</v>
      </c>
      <c r="B24" s="96"/>
      <c r="C24" s="58">
        <v>40</v>
      </c>
      <c r="D24" s="56">
        <v>3.2</v>
      </c>
      <c r="E24" s="56">
        <v>0.4</v>
      </c>
      <c r="F24" s="56">
        <v>18.399999999999999</v>
      </c>
      <c r="G24" s="57">
        <v>88</v>
      </c>
      <c r="H24" s="55">
        <v>0.16</v>
      </c>
      <c r="I24" s="88"/>
      <c r="J24" s="88"/>
      <c r="K24" s="55">
        <v>0.68</v>
      </c>
      <c r="L24" s="56">
        <v>11.6</v>
      </c>
      <c r="M24" s="57">
        <v>52</v>
      </c>
      <c r="N24" s="56">
        <v>16.8</v>
      </c>
      <c r="O24" s="56">
        <v>1.2</v>
      </c>
      <c r="P24" s="7"/>
    </row>
    <row r="25" spans="1:16" ht="17.25" customHeight="1" x14ac:dyDescent="0.25">
      <c r="A25" s="105"/>
      <c r="B25" s="105"/>
      <c r="C25" s="105"/>
      <c r="D25" s="46">
        <f t="shared" ref="D25:O25" si="1">SUM(D19:D24)</f>
        <v>28.26</v>
      </c>
      <c r="E25" s="46">
        <f t="shared" si="1"/>
        <v>23.299999999999997</v>
      </c>
      <c r="F25" s="46">
        <f t="shared" si="1"/>
        <v>121.75</v>
      </c>
      <c r="G25" s="46">
        <f t="shared" si="1"/>
        <v>803.27</v>
      </c>
      <c r="H25" s="46">
        <f t="shared" si="1"/>
        <v>0.55000000000000004</v>
      </c>
      <c r="I25" s="46">
        <f t="shared" si="1"/>
        <v>32.28</v>
      </c>
      <c r="J25" s="95">
        <f t="shared" si="1"/>
        <v>664.8</v>
      </c>
      <c r="K25" s="46">
        <f t="shared" si="1"/>
        <v>6.4399999999999986</v>
      </c>
      <c r="L25" s="46">
        <f t="shared" si="1"/>
        <v>119.71999999999997</v>
      </c>
      <c r="M25" s="46">
        <f t="shared" si="1"/>
        <v>371.57</v>
      </c>
      <c r="N25" s="46">
        <f t="shared" si="1"/>
        <v>96.889999999999986</v>
      </c>
      <c r="O25" s="46">
        <f t="shared" si="1"/>
        <v>5.2500000000000009</v>
      </c>
      <c r="P25" s="19"/>
    </row>
    <row r="26" spans="1:16" x14ac:dyDescent="0.25">
      <c r="A26" s="108" t="s">
        <v>39</v>
      </c>
      <c r="B26" s="109"/>
      <c r="C26" s="109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>
        <v>186.93</v>
      </c>
    </row>
    <row r="28" spans="1:16" ht="19.149999999999999" customHeight="1" x14ac:dyDescent="0.25">
      <c r="A28" s="97" t="s">
        <v>24</v>
      </c>
      <c r="B28" s="97"/>
      <c r="C28" s="97"/>
      <c r="D28" s="97"/>
      <c r="E28" s="97"/>
      <c r="F28" s="97"/>
      <c r="G28" s="97"/>
    </row>
  </sheetData>
  <mergeCells count="29">
    <mergeCell ref="A1:C1"/>
    <mergeCell ref="G1:P1"/>
    <mergeCell ref="C3:N3"/>
    <mergeCell ref="A10:B10"/>
    <mergeCell ref="A12:B12"/>
    <mergeCell ref="A4:P4"/>
    <mergeCell ref="A7:B8"/>
    <mergeCell ref="C7:C8"/>
    <mergeCell ref="D7:F7"/>
    <mergeCell ref="G7:G8"/>
    <mergeCell ref="H7:K7"/>
    <mergeCell ref="L7:O7"/>
    <mergeCell ref="A9:O9"/>
    <mergeCell ref="A26:C26"/>
    <mergeCell ref="A19:B19"/>
    <mergeCell ref="A28:G28"/>
    <mergeCell ref="A11:B11"/>
    <mergeCell ref="A25:C25"/>
    <mergeCell ref="A20:B20"/>
    <mergeCell ref="A21:B21"/>
    <mergeCell ref="A22:B22"/>
    <mergeCell ref="A23:B23"/>
    <mergeCell ref="A13:B13"/>
    <mergeCell ref="A14:B14"/>
    <mergeCell ref="A17:C17"/>
    <mergeCell ref="A18:O18"/>
    <mergeCell ref="A15:B15"/>
    <mergeCell ref="A16:B16"/>
    <mergeCell ref="A24:B24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S13" sqref="S13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6" t="s">
        <v>25</v>
      </c>
      <c r="B1" s="106"/>
      <c r="C1" s="106"/>
      <c r="D1" s="48"/>
      <c r="E1" s="48"/>
      <c r="F1" s="48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7" t="s">
        <v>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23" t="s">
        <v>0</v>
      </c>
      <c r="B7" s="124"/>
      <c r="C7" s="99" t="s">
        <v>1</v>
      </c>
      <c r="D7" s="125" t="s">
        <v>2</v>
      </c>
      <c r="E7" s="126"/>
      <c r="F7" s="127"/>
      <c r="G7" s="99" t="s">
        <v>3</v>
      </c>
      <c r="H7" s="125" t="s">
        <v>4</v>
      </c>
      <c r="I7" s="126"/>
      <c r="J7" s="126"/>
      <c r="K7" s="127"/>
      <c r="L7" s="125" t="s">
        <v>5</v>
      </c>
      <c r="M7" s="126"/>
      <c r="N7" s="126"/>
      <c r="O7" s="127"/>
      <c r="P7" s="24" t="s">
        <v>18</v>
      </c>
    </row>
    <row r="8" spans="1:16" ht="24" customHeight="1" x14ac:dyDescent="0.25">
      <c r="A8" s="100"/>
      <c r="B8" s="101"/>
      <c r="C8" s="102"/>
      <c r="D8" s="24" t="s">
        <v>6</v>
      </c>
      <c r="E8" s="24" t="s">
        <v>7</v>
      </c>
      <c r="F8" s="24" t="s">
        <v>8</v>
      </c>
      <c r="G8" s="10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19" t="s">
        <v>21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3"/>
    </row>
    <row r="10" spans="1:16" ht="58.5" customHeight="1" x14ac:dyDescent="0.25">
      <c r="A10" s="96" t="s">
        <v>64</v>
      </c>
      <c r="B10" s="96"/>
      <c r="C10" s="94" t="s">
        <v>48</v>
      </c>
      <c r="D10" s="55">
        <v>6.41</v>
      </c>
      <c r="E10" s="55">
        <v>9.4499999999999993</v>
      </c>
      <c r="F10" s="55">
        <v>9.33</v>
      </c>
      <c r="G10" s="55">
        <v>148.97</v>
      </c>
      <c r="H10" s="55">
        <v>0.08</v>
      </c>
      <c r="I10" s="55">
        <v>30.29</v>
      </c>
      <c r="J10" s="55">
        <v>218.27</v>
      </c>
      <c r="K10" s="55">
        <v>2.0299999999999998</v>
      </c>
      <c r="L10" s="55">
        <v>50.05</v>
      </c>
      <c r="M10" s="55">
        <v>97.01</v>
      </c>
      <c r="N10" s="56">
        <v>26.7</v>
      </c>
      <c r="O10" s="55">
        <v>1.44</v>
      </c>
      <c r="P10" s="7"/>
    </row>
    <row r="11" spans="1:16" ht="44.25" customHeight="1" x14ac:dyDescent="0.25">
      <c r="A11" s="96" t="s">
        <v>65</v>
      </c>
      <c r="B11" s="96"/>
      <c r="C11" s="87" t="s">
        <v>62</v>
      </c>
      <c r="D11" s="55">
        <v>9.15</v>
      </c>
      <c r="E11" s="55">
        <v>5.03</v>
      </c>
      <c r="F11" s="55">
        <v>1.96</v>
      </c>
      <c r="G11" s="55">
        <v>90.15</v>
      </c>
      <c r="H11" s="55">
        <v>0.08</v>
      </c>
      <c r="I11" s="55">
        <v>1.99</v>
      </c>
      <c r="J11" s="55">
        <v>401.53</v>
      </c>
      <c r="K11" s="55">
        <v>2.2400000000000002</v>
      </c>
      <c r="L11" s="55">
        <v>32.68</v>
      </c>
      <c r="M11" s="55">
        <v>147.88</v>
      </c>
      <c r="N11" s="55">
        <v>39.130000000000003</v>
      </c>
      <c r="O11" s="55">
        <v>0.66</v>
      </c>
      <c r="P11" s="7"/>
    </row>
    <row r="12" spans="1:16" ht="60.75" customHeight="1" x14ac:dyDescent="0.25">
      <c r="A12" s="96" t="s">
        <v>52</v>
      </c>
      <c r="B12" s="96"/>
      <c r="C12" s="87" t="s">
        <v>38</v>
      </c>
      <c r="D12" s="55">
        <v>5.86</v>
      </c>
      <c r="E12" s="55">
        <v>7.93</v>
      </c>
      <c r="F12" s="55">
        <v>37.14</v>
      </c>
      <c r="G12" s="55">
        <v>243.55</v>
      </c>
      <c r="H12" s="55">
        <v>0.09</v>
      </c>
      <c r="I12" s="88"/>
      <c r="J12" s="57">
        <v>45</v>
      </c>
      <c r="K12" s="55">
        <v>0.89</v>
      </c>
      <c r="L12" s="55">
        <v>16.79</v>
      </c>
      <c r="M12" s="55">
        <v>48.68</v>
      </c>
      <c r="N12" s="55">
        <v>8.66</v>
      </c>
      <c r="O12" s="55">
        <v>0.89</v>
      </c>
      <c r="P12" s="7"/>
    </row>
    <row r="13" spans="1:16" ht="45" customHeight="1" x14ac:dyDescent="0.25">
      <c r="A13" s="113" t="s">
        <v>66</v>
      </c>
      <c r="B13" s="114"/>
      <c r="C13" s="58">
        <v>200</v>
      </c>
      <c r="D13" s="55">
        <v>0.44</v>
      </c>
      <c r="E13" s="55">
        <v>0.09</v>
      </c>
      <c r="F13" s="55">
        <v>32.92</v>
      </c>
      <c r="G13" s="56">
        <v>128.6</v>
      </c>
      <c r="H13" s="88"/>
      <c r="I13" s="88"/>
      <c r="J13" s="88"/>
      <c r="K13" s="88"/>
      <c r="L13" s="56">
        <v>0.6</v>
      </c>
      <c r="M13" s="88"/>
      <c r="N13" s="88"/>
      <c r="O13" s="55">
        <v>0.06</v>
      </c>
      <c r="P13" s="8"/>
    </row>
    <row r="14" spans="1:16" ht="45" customHeight="1" x14ac:dyDescent="0.25">
      <c r="A14" s="96" t="s">
        <v>42</v>
      </c>
      <c r="B14" s="96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0.14000000000000001</v>
      </c>
      <c r="I14" s="88"/>
      <c r="J14" s="88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1.5" customHeight="1" x14ac:dyDescent="0.25">
      <c r="A15" s="96" t="s">
        <v>53</v>
      </c>
      <c r="B15" s="96"/>
      <c r="C15" s="58">
        <v>40</v>
      </c>
      <c r="D15" s="56">
        <v>3.2</v>
      </c>
      <c r="E15" s="56">
        <v>0.4</v>
      </c>
      <c r="F15" s="56">
        <v>18.399999999999999</v>
      </c>
      <c r="G15" s="57">
        <v>88</v>
      </c>
      <c r="H15" s="55">
        <v>0.16</v>
      </c>
      <c r="I15" s="88"/>
      <c r="J15" s="88"/>
      <c r="K15" s="55">
        <v>0.68</v>
      </c>
      <c r="L15" s="56">
        <v>11.6</v>
      </c>
      <c r="M15" s="57">
        <v>52</v>
      </c>
      <c r="N15" s="56">
        <v>16.8</v>
      </c>
      <c r="O15" s="56">
        <v>1.2</v>
      </c>
      <c r="P15" s="8"/>
    </row>
    <row r="16" spans="1:16" x14ac:dyDescent="0.25">
      <c r="A16" s="105" t="s">
        <v>19</v>
      </c>
      <c r="B16" s="105"/>
      <c r="C16" s="105"/>
      <c r="D16" s="15">
        <f t="shared" ref="D16:O16" si="0">SUM(D10:D15)</f>
        <v>28.26</v>
      </c>
      <c r="E16" s="15">
        <f t="shared" si="0"/>
        <v>23.299999999999997</v>
      </c>
      <c r="F16" s="15">
        <f t="shared" si="0"/>
        <v>121.75</v>
      </c>
      <c r="G16" s="15">
        <f t="shared" si="0"/>
        <v>803.27</v>
      </c>
      <c r="H16" s="15">
        <f t="shared" si="0"/>
        <v>0.55000000000000004</v>
      </c>
      <c r="I16" s="15">
        <f t="shared" si="0"/>
        <v>32.28</v>
      </c>
      <c r="J16" s="16">
        <f t="shared" si="0"/>
        <v>664.8</v>
      </c>
      <c r="K16" s="15">
        <f t="shared" si="0"/>
        <v>6.4399999999999986</v>
      </c>
      <c r="L16" s="15">
        <f t="shared" si="0"/>
        <v>119.71999999999997</v>
      </c>
      <c r="M16" s="15">
        <f t="shared" si="0"/>
        <v>371.57</v>
      </c>
      <c r="N16" s="15">
        <f t="shared" si="0"/>
        <v>96.889999999999986</v>
      </c>
      <c r="O16" s="15">
        <f t="shared" si="0"/>
        <v>5.2500000000000009</v>
      </c>
      <c r="P16" s="19">
        <v>65</v>
      </c>
    </row>
    <row r="17" spans="1:16" ht="18.75" x14ac:dyDescent="0.3">
      <c r="A17" s="119" t="s">
        <v>22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3"/>
    </row>
    <row r="18" spans="1:16" ht="16.5" customHeight="1" x14ac:dyDescent="0.25">
      <c r="A18" s="122" t="s">
        <v>56</v>
      </c>
      <c r="B18" s="122"/>
      <c r="C18" s="86">
        <v>100</v>
      </c>
      <c r="D18" s="83">
        <v>10.68</v>
      </c>
      <c r="E18" s="83">
        <v>13.01</v>
      </c>
      <c r="F18" s="83">
        <v>27.65</v>
      </c>
      <c r="G18" s="83">
        <v>270.32</v>
      </c>
      <c r="H18" s="83">
        <v>0.12</v>
      </c>
      <c r="I18" s="83">
        <v>6.92</v>
      </c>
      <c r="J18" s="83">
        <v>10.39</v>
      </c>
      <c r="K18" s="84">
        <v>3.6</v>
      </c>
      <c r="L18" s="83">
        <v>29.46</v>
      </c>
      <c r="M18" s="83">
        <v>122.32</v>
      </c>
      <c r="N18" s="83">
        <v>21.85</v>
      </c>
      <c r="O18" s="83">
        <v>1.68</v>
      </c>
      <c r="P18" s="20"/>
    </row>
    <row r="19" spans="1:16" ht="30" customHeight="1" x14ac:dyDescent="0.25">
      <c r="A19" s="122" t="s">
        <v>57</v>
      </c>
      <c r="B19" s="122"/>
      <c r="C19" s="86">
        <v>200</v>
      </c>
      <c r="D19" s="91">
        <v>1</v>
      </c>
      <c r="E19" s="84">
        <v>0.2</v>
      </c>
      <c r="F19" s="84">
        <v>20.2</v>
      </c>
      <c r="G19" s="91">
        <v>92</v>
      </c>
      <c r="H19" s="83">
        <v>0.02</v>
      </c>
      <c r="I19" s="91">
        <v>4</v>
      </c>
      <c r="J19" s="85"/>
      <c r="K19" s="84">
        <v>0.2</v>
      </c>
      <c r="L19" s="91">
        <v>14</v>
      </c>
      <c r="M19" s="91">
        <v>14</v>
      </c>
      <c r="N19" s="91">
        <v>8</v>
      </c>
      <c r="O19" s="84">
        <v>2.8</v>
      </c>
      <c r="P19" s="20"/>
    </row>
    <row r="20" spans="1:16" x14ac:dyDescent="0.25">
      <c r="A20" s="105" t="s">
        <v>20</v>
      </c>
      <c r="B20" s="105"/>
      <c r="C20" s="105"/>
      <c r="D20" s="7">
        <f t="shared" ref="D20:O20" si="1">SUM(D18:D19)</f>
        <v>11.68</v>
      </c>
      <c r="E20" s="7">
        <f t="shared" si="1"/>
        <v>13.209999999999999</v>
      </c>
      <c r="F20" s="7">
        <f t="shared" si="1"/>
        <v>47.849999999999994</v>
      </c>
      <c r="G20" s="7">
        <f t="shared" si="1"/>
        <v>362.32</v>
      </c>
      <c r="H20" s="7">
        <f t="shared" si="1"/>
        <v>0.13999999999999999</v>
      </c>
      <c r="I20" s="7">
        <f t="shared" si="1"/>
        <v>10.92</v>
      </c>
      <c r="J20" s="6">
        <f t="shared" si="1"/>
        <v>10.39</v>
      </c>
      <c r="K20" s="7">
        <f t="shared" si="1"/>
        <v>3.8000000000000003</v>
      </c>
      <c r="L20" s="7">
        <f t="shared" si="1"/>
        <v>43.46</v>
      </c>
      <c r="M20" s="6">
        <f t="shared" si="1"/>
        <v>136.32</v>
      </c>
      <c r="N20" s="7">
        <f t="shared" si="1"/>
        <v>29.85</v>
      </c>
      <c r="O20" s="7">
        <f t="shared" si="1"/>
        <v>4.4799999999999995</v>
      </c>
      <c r="P20" s="19">
        <v>45</v>
      </c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25">
      <c r="A23" s="97" t="s">
        <v>24</v>
      </c>
      <c r="B23" s="97"/>
      <c r="C23" s="97"/>
      <c r="D23" s="97"/>
      <c r="E23" s="97"/>
      <c r="F23" s="97"/>
      <c r="G23" s="97"/>
    </row>
  </sheetData>
  <mergeCells count="23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8:B18"/>
    <mergeCell ref="A19:B19"/>
    <mergeCell ref="A14:B14"/>
    <mergeCell ref="A15:B1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10" zoomScaleNormal="100" workbookViewId="0">
      <selection activeCell="V18" sqref="V18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8.42578125" customWidth="1"/>
    <col min="16" max="16" width="6.7109375" customWidth="1"/>
  </cols>
  <sheetData>
    <row r="1" spans="1:16" ht="54.75" customHeight="1" x14ac:dyDescent="0.3">
      <c r="A1" s="106" t="s">
        <v>25</v>
      </c>
      <c r="B1" s="106"/>
      <c r="C1" s="106"/>
      <c r="D1" s="48"/>
      <c r="E1" s="48"/>
      <c r="F1" s="48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15" t="s">
        <v>72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9" t="s">
        <v>0</v>
      </c>
      <c r="B8" s="99"/>
      <c r="C8" s="99" t="s">
        <v>1</v>
      </c>
      <c r="D8" s="103" t="s">
        <v>2</v>
      </c>
      <c r="E8" s="103"/>
      <c r="F8" s="103"/>
      <c r="G8" s="99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5" t="s">
        <v>18</v>
      </c>
    </row>
    <row r="9" spans="1:16" ht="30.75" customHeight="1" x14ac:dyDescent="0.25">
      <c r="A9" s="100"/>
      <c r="B9" s="101"/>
      <c r="C9" s="102"/>
      <c r="D9" s="5" t="s">
        <v>6</v>
      </c>
      <c r="E9" s="5" t="s">
        <v>7</v>
      </c>
      <c r="F9" s="5" t="s">
        <v>8</v>
      </c>
      <c r="G9" s="10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9" t="s">
        <v>31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9"/>
    </row>
    <row r="11" spans="1:16" ht="46.5" customHeight="1" x14ac:dyDescent="0.25">
      <c r="A11" s="128" t="s">
        <v>47</v>
      </c>
      <c r="B11" s="128"/>
      <c r="C11" s="90" t="s">
        <v>55</v>
      </c>
      <c r="D11" s="68">
        <v>25.65</v>
      </c>
      <c r="E11" s="68">
        <v>23.42</v>
      </c>
      <c r="F11" s="68">
        <v>1.75</v>
      </c>
      <c r="G11" s="68">
        <v>318.77</v>
      </c>
      <c r="H11" s="68">
        <v>0.13</v>
      </c>
      <c r="I11" s="68">
        <v>3.92</v>
      </c>
      <c r="J11" s="69">
        <v>214.4</v>
      </c>
      <c r="K11" s="68">
        <v>1.1200000000000001</v>
      </c>
      <c r="L11" s="69">
        <v>30.3</v>
      </c>
      <c r="M11" s="68">
        <v>226.67</v>
      </c>
      <c r="N11" s="69">
        <v>30.4</v>
      </c>
      <c r="O11" s="68">
        <v>1.94</v>
      </c>
      <c r="P11" s="7"/>
    </row>
    <row r="12" spans="1:16" ht="14.25" customHeight="1" x14ac:dyDescent="0.25">
      <c r="A12" s="128" t="s">
        <v>60</v>
      </c>
      <c r="B12" s="128"/>
      <c r="C12" s="66">
        <v>200</v>
      </c>
      <c r="D12" s="68">
        <v>5.05</v>
      </c>
      <c r="E12" s="68">
        <v>7.95</v>
      </c>
      <c r="F12" s="68">
        <v>51.93</v>
      </c>
      <c r="G12" s="69">
        <v>299.2</v>
      </c>
      <c r="H12" s="68">
        <v>0.06</v>
      </c>
      <c r="I12" s="65"/>
      <c r="J12" s="64">
        <v>45</v>
      </c>
      <c r="K12" s="68">
        <v>0.38</v>
      </c>
      <c r="L12" s="68">
        <v>15.36</v>
      </c>
      <c r="M12" s="64">
        <v>108</v>
      </c>
      <c r="N12" s="68">
        <v>35.44</v>
      </c>
      <c r="O12" s="68">
        <v>0.78</v>
      </c>
      <c r="P12" s="7"/>
    </row>
    <row r="13" spans="1:16" ht="33.75" customHeight="1" x14ac:dyDescent="0.25">
      <c r="A13" s="128" t="s">
        <v>69</v>
      </c>
      <c r="B13" s="128"/>
      <c r="C13" s="66">
        <v>200</v>
      </c>
      <c r="D13" s="65"/>
      <c r="E13" s="65"/>
      <c r="F13" s="69">
        <v>9.6999999999999993</v>
      </c>
      <c r="G13" s="64">
        <v>39</v>
      </c>
      <c r="H13" s="65">
        <v>0.15</v>
      </c>
      <c r="I13" s="65">
        <v>10</v>
      </c>
      <c r="J13" s="65"/>
      <c r="K13" s="65"/>
      <c r="L13" s="69"/>
      <c r="M13" s="65"/>
      <c r="N13" s="65"/>
      <c r="O13" s="68"/>
      <c r="P13" s="7"/>
    </row>
    <row r="14" spans="1:16" ht="45.75" customHeight="1" x14ac:dyDescent="0.25">
      <c r="A14" s="128" t="s">
        <v>42</v>
      </c>
      <c r="B14" s="128"/>
      <c r="C14" s="66">
        <v>50</v>
      </c>
      <c r="D14" s="64">
        <v>4</v>
      </c>
      <c r="E14" s="69">
        <v>0.5</v>
      </c>
      <c r="F14" s="69">
        <v>27.5</v>
      </c>
      <c r="G14" s="64">
        <v>130</v>
      </c>
      <c r="H14" s="68">
        <v>0.17</v>
      </c>
      <c r="I14" s="65"/>
      <c r="J14" s="65"/>
      <c r="K14" s="68">
        <v>0.75</v>
      </c>
      <c r="L14" s="64">
        <v>10</v>
      </c>
      <c r="M14" s="69">
        <v>32.5</v>
      </c>
      <c r="N14" s="64">
        <v>7</v>
      </c>
      <c r="O14" s="68">
        <v>1.25</v>
      </c>
      <c r="P14" s="7"/>
    </row>
    <row r="15" spans="1:16" ht="12.75" customHeight="1" x14ac:dyDescent="0.25">
      <c r="A15" s="105"/>
      <c r="B15" s="105"/>
      <c r="C15" s="105"/>
      <c r="D15" s="15">
        <f>SUM(D11:D14)</f>
        <v>34.700000000000003</v>
      </c>
      <c r="E15" s="15">
        <f>SUM(E11:E14)</f>
        <v>31.87</v>
      </c>
      <c r="F15" s="15">
        <f>SUM(F11:F14)</f>
        <v>90.88</v>
      </c>
      <c r="G15" s="15">
        <f>SUM(G11:G14)</f>
        <v>786.97</v>
      </c>
      <c r="H15" s="15">
        <f>SUM(H11:H14)</f>
        <v>0.51</v>
      </c>
      <c r="I15" s="15">
        <f>SUM(I11:I14)</f>
        <v>13.92</v>
      </c>
      <c r="J15" s="15">
        <f>SUM(J11:J14)</f>
        <v>259.39999999999998</v>
      </c>
      <c r="K15" s="15">
        <f>SUM(K11:K14)</f>
        <v>2.25</v>
      </c>
      <c r="L15" s="15">
        <f>SUM(L11:L14)</f>
        <v>55.66</v>
      </c>
      <c r="M15" s="15">
        <f>SUM(M11:M14)</f>
        <v>367.16999999999996</v>
      </c>
      <c r="N15" s="15">
        <f>SUM(N11:N14)</f>
        <v>72.84</v>
      </c>
      <c r="O15" s="15">
        <f>SUM(O11:O14)</f>
        <v>3.9699999999999998</v>
      </c>
      <c r="P15" s="14"/>
    </row>
    <row r="16" spans="1:16" ht="20.25" customHeight="1" x14ac:dyDescent="0.25">
      <c r="A16" s="133" t="s">
        <v>32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P16" s="13"/>
    </row>
    <row r="17" spans="1:16" ht="33" customHeight="1" x14ac:dyDescent="0.25">
      <c r="A17" s="128" t="s">
        <v>50</v>
      </c>
      <c r="B17" s="128"/>
      <c r="C17" s="67" t="s">
        <v>73</v>
      </c>
      <c r="D17" s="68">
        <v>2.0299999999999998</v>
      </c>
      <c r="E17" s="69">
        <v>5.7</v>
      </c>
      <c r="F17" s="68">
        <v>9.11</v>
      </c>
      <c r="G17" s="68">
        <v>96.86</v>
      </c>
      <c r="H17" s="68">
        <v>7.0000000000000007E-2</v>
      </c>
      <c r="I17" s="68">
        <v>30.04</v>
      </c>
      <c r="J17" s="69">
        <v>213.1</v>
      </c>
      <c r="K17" s="68">
        <v>1.93</v>
      </c>
      <c r="L17" s="68">
        <v>45.28</v>
      </c>
      <c r="M17" s="68">
        <v>50.38</v>
      </c>
      <c r="N17" s="68">
        <v>21.22</v>
      </c>
      <c r="O17" s="68">
        <v>0.77</v>
      </c>
      <c r="P17" s="13"/>
    </row>
    <row r="18" spans="1:16" ht="33" customHeight="1" x14ac:dyDescent="0.25">
      <c r="A18" s="128" t="s">
        <v>51</v>
      </c>
      <c r="B18" s="128"/>
      <c r="C18" s="67" t="s">
        <v>37</v>
      </c>
      <c r="D18" s="68">
        <v>10.18</v>
      </c>
      <c r="E18" s="68">
        <v>7.78</v>
      </c>
      <c r="F18" s="68">
        <v>2.17</v>
      </c>
      <c r="G18" s="68">
        <v>119.99</v>
      </c>
      <c r="H18" s="68">
        <v>0.08</v>
      </c>
      <c r="I18" s="68">
        <v>2.21</v>
      </c>
      <c r="J18" s="68">
        <v>446.15</v>
      </c>
      <c r="K18" s="68">
        <v>3.46</v>
      </c>
      <c r="L18" s="68">
        <v>35.96</v>
      </c>
      <c r="M18" s="68">
        <v>164.48</v>
      </c>
      <c r="N18" s="68">
        <v>43.48</v>
      </c>
      <c r="O18" s="68">
        <v>0.73</v>
      </c>
      <c r="P18" s="7"/>
    </row>
    <row r="19" spans="1:16" ht="30.75" customHeight="1" x14ac:dyDescent="0.25">
      <c r="A19" s="128" t="s">
        <v>52</v>
      </c>
      <c r="B19" s="128"/>
      <c r="C19" s="67" t="s">
        <v>36</v>
      </c>
      <c r="D19" s="68">
        <v>6.97</v>
      </c>
      <c r="E19" s="68">
        <v>4.4400000000000004</v>
      </c>
      <c r="F19" s="68">
        <v>44.48</v>
      </c>
      <c r="G19" s="68">
        <v>245.99</v>
      </c>
      <c r="H19" s="68">
        <v>0.11</v>
      </c>
      <c r="I19" s="65"/>
      <c r="J19" s="69">
        <v>22.5</v>
      </c>
      <c r="K19" s="64">
        <v>1</v>
      </c>
      <c r="L19" s="68">
        <v>18.32</v>
      </c>
      <c r="M19" s="68">
        <v>56.31</v>
      </c>
      <c r="N19" s="68">
        <v>10.39</v>
      </c>
      <c r="O19" s="68">
        <v>1.06</v>
      </c>
      <c r="P19" s="7"/>
    </row>
    <row r="20" spans="1:16" ht="15" customHeight="1" x14ac:dyDescent="0.25">
      <c r="A20" s="128" t="s">
        <v>70</v>
      </c>
      <c r="B20" s="128"/>
      <c r="C20" s="66">
        <v>200</v>
      </c>
      <c r="D20" s="140"/>
      <c r="E20" s="140"/>
      <c r="F20" s="142">
        <v>9.98</v>
      </c>
      <c r="G20" s="141">
        <v>39.9</v>
      </c>
      <c r="H20" s="65"/>
      <c r="I20" s="69"/>
      <c r="J20" s="68"/>
      <c r="K20" s="68"/>
      <c r="L20" s="69">
        <v>0.3</v>
      </c>
      <c r="M20" s="68"/>
      <c r="N20" s="68"/>
      <c r="O20" s="69">
        <v>0.03</v>
      </c>
      <c r="P20" s="7"/>
    </row>
    <row r="21" spans="1:16" ht="42.75" customHeight="1" x14ac:dyDescent="0.25">
      <c r="A21" s="128" t="s">
        <v>42</v>
      </c>
      <c r="B21" s="128"/>
      <c r="C21" s="66">
        <v>40</v>
      </c>
      <c r="D21" s="69">
        <v>3.2</v>
      </c>
      <c r="E21" s="69">
        <v>0.4</v>
      </c>
      <c r="F21" s="64">
        <v>22</v>
      </c>
      <c r="G21" s="64">
        <v>104</v>
      </c>
      <c r="H21" s="68">
        <v>0.14000000000000001</v>
      </c>
      <c r="I21" s="65"/>
      <c r="J21" s="65"/>
      <c r="K21" s="69">
        <v>0.6</v>
      </c>
      <c r="L21" s="64">
        <v>8</v>
      </c>
      <c r="M21" s="64">
        <v>26</v>
      </c>
      <c r="N21" s="69">
        <v>5.6</v>
      </c>
      <c r="O21" s="64">
        <v>1</v>
      </c>
      <c r="P21" s="8"/>
    </row>
    <row r="22" spans="1:16" ht="30.75" customHeight="1" x14ac:dyDescent="0.25">
      <c r="A22" s="128" t="s">
        <v>53</v>
      </c>
      <c r="B22" s="128"/>
      <c r="C22" s="66">
        <v>40</v>
      </c>
      <c r="D22" s="69">
        <v>3.2</v>
      </c>
      <c r="E22" s="69">
        <v>0.4</v>
      </c>
      <c r="F22" s="69">
        <v>18.399999999999999</v>
      </c>
      <c r="G22" s="64">
        <v>88</v>
      </c>
      <c r="H22" s="68">
        <v>0.16</v>
      </c>
      <c r="I22" s="65"/>
      <c r="J22" s="65"/>
      <c r="K22" s="68">
        <v>0.68</v>
      </c>
      <c r="L22" s="69">
        <v>11.6</v>
      </c>
      <c r="M22" s="64">
        <v>52</v>
      </c>
      <c r="N22" s="69">
        <v>16.8</v>
      </c>
      <c r="O22" s="69">
        <v>1.2</v>
      </c>
      <c r="P22" s="7"/>
    </row>
    <row r="23" spans="1:16" ht="13.5" customHeight="1" x14ac:dyDescent="0.25">
      <c r="A23" s="136" t="s">
        <v>35</v>
      </c>
      <c r="B23" s="136"/>
      <c r="C23" s="62">
        <v>125</v>
      </c>
      <c r="D23" s="60">
        <v>0.5</v>
      </c>
      <c r="E23" s="60">
        <v>0.5</v>
      </c>
      <c r="F23" s="59">
        <v>12.25</v>
      </c>
      <c r="G23" s="59">
        <v>58.75</v>
      </c>
      <c r="H23" s="59">
        <v>0.04</v>
      </c>
      <c r="I23" s="60">
        <v>12.5</v>
      </c>
      <c r="J23" s="59">
        <v>6.25</v>
      </c>
      <c r="K23" s="59">
        <v>0.25</v>
      </c>
      <c r="L23" s="61">
        <v>20</v>
      </c>
      <c r="M23" s="59">
        <v>13.75</v>
      </c>
      <c r="N23" s="59">
        <v>11.25</v>
      </c>
      <c r="O23" s="59">
        <v>2.75</v>
      </c>
      <c r="P23" s="93"/>
    </row>
    <row r="24" spans="1:16" ht="13.5" customHeight="1" x14ac:dyDescent="0.25">
      <c r="A24" s="132"/>
      <c r="B24" s="132"/>
      <c r="C24" s="132"/>
      <c r="D24" s="76">
        <f t="shared" ref="D24:O24" si="0">SUM(D17:D23)</f>
        <v>26.08</v>
      </c>
      <c r="E24" s="76">
        <f t="shared" si="0"/>
        <v>19.22</v>
      </c>
      <c r="F24" s="76">
        <f t="shared" si="0"/>
        <v>118.38999999999999</v>
      </c>
      <c r="G24" s="76">
        <f t="shared" si="0"/>
        <v>753.49</v>
      </c>
      <c r="H24" s="76">
        <f t="shared" si="0"/>
        <v>0.60000000000000009</v>
      </c>
      <c r="I24" s="76">
        <f t="shared" si="0"/>
        <v>44.75</v>
      </c>
      <c r="J24" s="77">
        <f t="shared" si="0"/>
        <v>688</v>
      </c>
      <c r="K24" s="76">
        <f t="shared" si="0"/>
        <v>7.919999999999999</v>
      </c>
      <c r="L24" s="76">
        <f t="shared" si="0"/>
        <v>139.45999999999998</v>
      </c>
      <c r="M24" s="76">
        <f t="shared" si="0"/>
        <v>362.91999999999996</v>
      </c>
      <c r="N24" s="76">
        <f t="shared" si="0"/>
        <v>108.73999999999998</v>
      </c>
      <c r="O24" s="76">
        <f t="shared" si="0"/>
        <v>7.54</v>
      </c>
      <c r="P24" s="78"/>
    </row>
    <row r="25" spans="1:16" x14ac:dyDescent="0.25">
      <c r="A25" s="108" t="s">
        <v>39</v>
      </c>
      <c r="B25" s="109"/>
      <c r="C25" s="10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5">
        <v>162.26</v>
      </c>
    </row>
    <row r="26" spans="1:16" x14ac:dyDescent="0.25">
      <c r="A26" s="72"/>
      <c r="B26" s="72"/>
      <c r="C26" s="72"/>
      <c r="P26" s="71"/>
    </row>
    <row r="27" spans="1:16" ht="19.149999999999999" customHeight="1" x14ac:dyDescent="0.25">
      <c r="A27" s="97" t="s">
        <v>24</v>
      </c>
      <c r="B27" s="97"/>
      <c r="C27" s="97"/>
      <c r="D27" s="97"/>
      <c r="E27" s="97"/>
      <c r="F27" s="97"/>
      <c r="G27" s="97"/>
    </row>
  </sheetData>
  <mergeCells count="27">
    <mergeCell ref="A27:G27"/>
    <mergeCell ref="A11:B11"/>
    <mergeCell ref="A12:B12"/>
    <mergeCell ref="A13:B13"/>
    <mergeCell ref="A10:O10"/>
    <mergeCell ref="A24:C24"/>
    <mergeCell ref="A15:C15"/>
    <mergeCell ref="A16:O16"/>
    <mergeCell ref="A18:B18"/>
    <mergeCell ref="A19:B19"/>
    <mergeCell ref="A20:B20"/>
    <mergeCell ref="A21:B21"/>
    <mergeCell ref="A22:B22"/>
    <mergeCell ref="A14:B14"/>
    <mergeCell ref="A23:B23"/>
    <mergeCell ref="A1:C1"/>
    <mergeCell ref="A25:C25"/>
    <mergeCell ref="A17:B17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0" workbookViewId="0">
      <selection activeCell="A21" sqref="A21:O21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6" t="s">
        <v>25</v>
      </c>
      <c r="B1" s="106"/>
      <c r="C1" s="106"/>
      <c r="D1" s="48"/>
      <c r="E1" s="48"/>
      <c r="F1" s="48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15" t="s">
        <v>72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8.75" customHeight="1" x14ac:dyDescent="0.3">
      <c r="A6" s="22"/>
      <c r="B6" s="22"/>
      <c r="C6" s="22"/>
      <c r="D6" s="22"/>
      <c r="E6" s="137" t="s">
        <v>27</v>
      </c>
      <c r="F6" s="137"/>
      <c r="G6" s="137"/>
      <c r="H6" s="137"/>
      <c r="I6" s="137"/>
      <c r="J6" s="137"/>
      <c r="K6" s="137"/>
      <c r="L6" s="22"/>
      <c r="M6" s="22"/>
      <c r="N6" s="22"/>
      <c r="O6" s="22"/>
      <c r="P6" s="22"/>
    </row>
    <row r="7" spans="1:16" ht="27" customHeight="1" x14ac:dyDescent="0.25">
      <c r="A7" s="99" t="s">
        <v>0</v>
      </c>
      <c r="B7" s="99"/>
      <c r="C7" s="99" t="s">
        <v>1</v>
      </c>
      <c r="D7" s="103" t="s">
        <v>2</v>
      </c>
      <c r="E7" s="103"/>
      <c r="F7" s="103"/>
      <c r="G7" s="99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24" t="s">
        <v>18</v>
      </c>
    </row>
    <row r="8" spans="1:16" ht="29.25" customHeight="1" x14ac:dyDescent="0.25">
      <c r="A8" s="100"/>
      <c r="B8" s="101"/>
      <c r="C8" s="102"/>
      <c r="D8" s="24" t="s">
        <v>6</v>
      </c>
      <c r="E8" s="24" t="s">
        <v>7</v>
      </c>
      <c r="F8" s="24" t="s">
        <v>8</v>
      </c>
      <c r="G8" s="10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45" customHeight="1" x14ac:dyDescent="0.25">
      <c r="A9" s="128" t="s">
        <v>47</v>
      </c>
      <c r="B9" s="128"/>
      <c r="C9" s="90" t="s">
        <v>55</v>
      </c>
      <c r="D9" s="68">
        <v>25.65</v>
      </c>
      <c r="E9" s="68">
        <v>23.42</v>
      </c>
      <c r="F9" s="68">
        <v>1.75</v>
      </c>
      <c r="G9" s="68">
        <v>318.77</v>
      </c>
      <c r="H9" s="68">
        <v>0.13</v>
      </c>
      <c r="I9" s="68">
        <v>3.92</v>
      </c>
      <c r="J9" s="69">
        <v>214.4</v>
      </c>
      <c r="K9" s="68">
        <v>1.1200000000000001</v>
      </c>
      <c r="L9" s="69">
        <v>30.3</v>
      </c>
      <c r="M9" s="68">
        <v>226.67</v>
      </c>
      <c r="N9" s="69">
        <v>30.4</v>
      </c>
      <c r="O9" s="68">
        <v>1.94</v>
      </c>
      <c r="P9" s="7"/>
    </row>
    <row r="10" spans="1:16" ht="30.75" customHeight="1" x14ac:dyDescent="0.25">
      <c r="A10" s="128" t="s">
        <v>46</v>
      </c>
      <c r="B10" s="128"/>
      <c r="C10" s="66">
        <v>200</v>
      </c>
      <c r="D10" s="68">
        <v>5.05</v>
      </c>
      <c r="E10" s="68">
        <v>7.95</v>
      </c>
      <c r="F10" s="68">
        <v>51.93</v>
      </c>
      <c r="G10" s="69">
        <v>299.2</v>
      </c>
      <c r="H10" s="68">
        <v>0.06</v>
      </c>
      <c r="I10" s="65"/>
      <c r="J10" s="64">
        <v>45</v>
      </c>
      <c r="K10" s="68">
        <v>0.38</v>
      </c>
      <c r="L10" s="68">
        <v>15.36</v>
      </c>
      <c r="M10" s="64">
        <v>108</v>
      </c>
      <c r="N10" s="68">
        <v>35.44</v>
      </c>
      <c r="O10" s="68">
        <v>0.78</v>
      </c>
      <c r="P10" s="6"/>
    </row>
    <row r="11" spans="1:16" ht="29.25" customHeight="1" x14ac:dyDescent="0.25">
      <c r="A11" s="128" t="s">
        <v>69</v>
      </c>
      <c r="B11" s="128"/>
      <c r="C11" s="66">
        <v>200</v>
      </c>
      <c r="D11" s="65"/>
      <c r="E11" s="65"/>
      <c r="F11" s="69">
        <v>9.6999999999999993</v>
      </c>
      <c r="G11" s="64">
        <v>39</v>
      </c>
      <c r="H11" s="65">
        <v>0.15</v>
      </c>
      <c r="I11" s="65">
        <v>10</v>
      </c>
      <c r="J11" s="65"/>
      <c r="K11" s="65"/>
      <c r="L11" s="69"/>
      <c r="M11" s="65"/>
      <c r="N11" s="65"/>
      <c r="O11" s="68"/>
      <c r="P11" s="7"/>
    </row>
    <row r="12" spans="1:16" ht="56.25" customHeight="1" x14ac:dyDescent="0.25">
      <c r="A12" s="128" t="s">
        <v>42</v>
      </c>
      <c r="B12" s="128"/>
      <c r="C12" s="66">
        <v>50</v>
      </c>
      <c r="D12" s="64">
        <v>4</v>
      </c>
      <c r="E12" s="69">
        <v>0.5</v>
      </c>
      <c r="F12" s="69">
        <v>27.5</v>
      </c>
      <c r="G12" s="64">
        <v>130</v>
      </c>
      <c r="H12" s="68">
        <v>0.17</v>
      </c>
      <c r="I12" s="65"/>
      <c r="J12" s="65"/>
      <c r="K12" s="68">
        <v>0.75</v>
      </c>
      <c r="L12" s="64">
        <v>10</v>
      </c>
      <c r="M12" s="69">
        <v>32.5</v>
      </c>
      <c r="N12" s="64">
        <v>7</v>
      </c>
      <c r="O12" s="68">
        <v>1.25</v>
      </c>
      <c r="P12" s="7"/>
    </row>
    <row r="13" spans="1:16" ht="30.75" customHeight="1" x14ac:dyDescent="0.25">
      <c r="A13" s="143" t="s">
        <v>68</v>
      </c>
      <c r="B13" s="144"/>
      <c r="C13" s="66">
        <v>10</v>
      </c>
      <c r="D13" s="145">
        <v>0.08</v>
      </c>
      <c r="E13" s="145">
        <v>7.25</v>
      </c>
      <c r="F13" s="145">
        <v>0.13</v>
      </c>
      <c r="G13" s="146">
        <v>66.099999999999994</v>
      </c>
      <c r="H13" s="68"/>
      <c r="I13" s="65"/>
      <c r="J13" s="65"/>
      <c r="K13" s="68">
        <v>0.1</v>
      </c>
      <c r="L13" s="64">
        <v>2.4</v>
      </c>
      <c r="M13" s="69">
        <v>3</v>
      </c>
      <c r="N13" s="64"/>
      <c r="O13" s="68">
        <v>0.02</v>
      </c>
      <c r="P13" s="7"/>
    </row>
    <row r="14" spans="1:16" ht="13.5" customHeight="1" x14ac:dyDescent="0.25">
      <c r="A14" s="138" t="s">
        <v>19</v>
      </c>
      <c r="B14" s="138"/>
      <c r="C14" s="66"/>
      <c r="D14" s="64">
        <f>SUM(D9:D13)</f>
        <v>34.78</v>
      </c>
      <c r="E14" s="69">
        <f>SUM(E9:E13)</f>
        <v>39.120000000000005</v>
      </c>
      <c r="F14" s="69">
        <f>SUM(F9:F13)</f>
        <v>91.009999999999991</v>
      </c>
      <c r="G14" s="64">
        <f>SUM(G9:G13)</f>
        <v>853.07</v>
      </c>
      <c r="H14" s="68">
        <f>SUM(H9:H13)</f>
        <v>0.51</v>
      </c>
      <c r="I14" s="68">
        <f>SUM(I9:I13)</f>
        <v>13.92</v>
      </c>
      <c r="J14" s="69">
        <f>SUM(J9:J13)</f>
        <v>259.39999999999998</v>
      </c>
      <c r="K14" s="68">
        <f>SUM(K9:K13)</f>
        <v>2.35</v>
      </c>
      <c r="L14" s="64">
        <f>SUM(L9:L13)</f>
        <v>58.059999999999995</v>
      </c>
      <c r="M14" s="69">
        <f>SUM(M9:M13)</f>
        <v>370.16999999999996</v>
      </c>
      <c r="N14" s="64">
        <f>SUM(N9:N13)</f>
        <v>72.84</v>
      </c>
      <c r="O14" s="68">
        <f>SUM(O9:O13)</f>
        <v>3.9899999999999998</v>
      </c>
      <c r="P14" s="89">
        <v>69.319999999999993</v>
      </c>
    </row>
    <row r="15" spans="1:16" ht="18.75" x14ac:dyDescent="0.3">
      <c r="B15" s="54"/>
      <c r="C15" s="54"/>
      <c r="D15" s="54"/>
      <c r="E15" s="115" t="s">
        <v>28</v>
      </c>
      <c r="F15" s="115"/>
      <c r="G15" s="115"/>
      <c r="H15" s="115"/>
      <c r="I15" s="115"/>
      <c r="J15" s="115"/>
    </row>
    <row r="16" spans="1:16" x14ac:dyDescent="0.25">
      <c r="A16" s="99" t="s">
        <v>0</v>
      </c>
      <c r="B16" s="99"/>
      <c r="C16" s="99" t="s">
        <v>1</v>
      </c>
      <c r="D16" s="103" t="s">
        <v>2</v>
      </c>
      <c r="E16" s="103"/>
      <c r="F16" s="103"/>
      <c r="G16" s="99" t="s">
        <v>3</v>
      </c>
      <c r="H16" s="103" t="s">
        <v>4</v>
      </c>
      <c r="I16" s="103"/>
      <c r="J16" s="103"/>
      <c r="K16" s="103"/>
      <c r="L16" s="103" t="s">
        <v>5</v>
      </c>
      <c r="M16" s="103"/>
      <c r="N16" s="103"/>
      <c r="O16" s="103"/>
      <c r="P16" s="52" t="s">
        <v>18</v>
      </c>
    </row>
    <row r="17" spans="1:16" x14ac:dyDescent="0.25">
      <c r="A17" s="100"/>
      <c r="B17" s="101"/>
      <c r="C17" s="102"/>
      <c r="D17" s="52" t="s">
        <v>6</v>
      </c>
      <c r="E17" s="52" t="s">
        <v>7</v>
      </c>
      <c r="F17" s="52" t="s">
        <v>8</v>
      </c>
      <c r="G17" s="102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42.75" customHeight="1" x14ac:dyDescent="0.25">
      <c r="A18" s="128" t="s">
        <v>50</v>
      </c>
      <c r="B18" s="128"/>
      <c r="C18" s="67" t="s">
        <v>48</v>
      </c>
      <c r="D18" s="68">
        <v>2.0299999999999998</v>
      </c>
      <c r="E18" s="69">
        <v>5.7</v>
      </c>
      <c r="F18" s="68">
        <v>9.11</v>
      </c>
      <c r="G18" s="68">
        <v>96.86</v>
      </c>
      <c r="H18" s="68">
        <v>7.0000000000000007E-2</v>
      </c>
      <c r="I18" s="68">
        <v>30.04</v>
      </c>
      <c r="J18" s="69">
        <v>213.1</v>
      </c>
      <c r="K18" s="68">
        <v>1.93</v>
      </c>
      <c r="L18" s="68">
        <v>45.28</v>
      </c>
      <c r="M18" s="68">
        <v>50.38</v>
      </c>
      <c r="N18" s="68">
        <v>21.22</v>
      </c>
      <c r="O18" s="68">
        <v>0.77</v>
      </c>
      <c r="P18" s="70"/>
    </row>
    <row r="19" spans="1:16" ht="30.75" customHeight="1" x14ac:dyDescent="0.25">
      <c r="A19" s="128" t="s">
        <v>51</v>
      </c>
      <c r="B19" s="128"/>
      <c r="C19" s="67" t="s">
        <v>37</v>
      </c>
      <c r="D19" s="68">
        <v>10.18</v>
      </c>
      <c r="E19" s="68">
        <v>7.78</v>
      </c>
      <c r="F19" s="68">
        <v>2.17</v>
      </c>
      <c r="G19" s="68">
        <v>119.99</v>
      </c>
      <c r="H19" s="68">
        <v>0.08</v>
      </c>
      <c r="I19" s="68">
        <v>2.21</v>
      </c>
      <c r="J19" s="68">
        <v>446.15</v>
      </c>
      <c r="K19" s="68">
        <v>3.46</v>
      </c>
      <c r="L19" s="68">
        <v>35.96</v>
      </c>
      <c r="M19" s="68">
        <v>164.48</v>
      </c>
      <c r="N19" s="68">
        <v>43.48</v>
      </c>
      <c r="O19" s="68">
        <v>0.73</v>
      </c>
      <c r="P19" s="7"/>
    </row>
    <row r="20" spans="1:16" ht="60" customHeight="1" x14ac:dyDescent="0.25">
      <c r="A20" s="128" t="s">
        <v>52</v>
      </c>
      <c r="B20" s="128"/>
      <c r="C20" s="67" t="s">
        <v>36</v>
      </c>
      <c r="D20" s="59">
        <v>7.78</v>
      </c>
      <c r="E20" s="59">
        <v>8.16</v>
      </c>
      <c r="F20" s="59">
        <v>49.48</v>
      </c>
      <c r="G20" s="60">
        <v>302.7</v>
      </c>
      <c r="H20" s="68">
        <v>0.12</v>
      </c>
      <c r="I20" s="65"/>
      <c r="J20" s="69">
        <v>45</v>
      </c>
      <c r="K20" s="64">
        <v>1.1499999999999999</v>
      </c>
      <c r="L20" s="68">
        <v>21.22</v>
      </c>
      <c r="M20" s="68">
        <v>63.9</v>
      </c>
      <c r="N20" s="68">
        <v>11.53</v>
      </c>
      <c r="O20" s="68">
        <v>1.18</v>
      </c>
      <c r="P20" s="7"/>
    </row>
    <row r="21" spans="1:16" ht="42.75" customHeight="1" x14ac:dyDescent="0.25">
      <c r="A21" s="96" t="s">
        <v>66</v>
      </c>
      <c r="B21" s="96"/>
      <c r="C21" s="58">
        <v>200</v>
      </c>
      <c r="D21" s="55">
        <v>0.44</v>
      </c>
      <c r="E21" s="55">
        <v>0.09</v>
      </c>
      <c r="F21" s="55">
        <v>32.92</v>
      </c>
      <c r="G21" s="56">
        <v>128.6</v>
      </c>
      <c r="H21" s="88"/>
      <c r="I21" s="88"/>
      <c r="J21" s="88"/>
      <c r="K21" s="88"/>
      <c r="L21" s="56">
        <v>0.6</v>
      </c>
      <c r="M21" s="88"/>
      <c r="N21" s="88"/>
      <c r="O21" s="55">
        <v>0.06</v>
      </c>
      <c r="P21" s="7"/>
    </row>
    <row r="22" spans="1:16" ht="59.25" customHeight="1" x14ac:dyDescent="0.25">
      <c r="A22" s="128" t="s">
        <v>42</v>
      </c>
      <c r="B22" s="128"/>
      <c r="C22" s="66">
        <v>40</v>
      </c>
      <c r="D22" s="69">
        <v>3.2</v>
      </c>
      <c r="E22" s="69">
        <v>0.4</v>
      </c>
      <c r="F22" s="64">
        <v>22</v>
      </c>
      <c r="G22" s="64">
        <v>104</v>
      </c>
      <c r="H22" s="68">
        <v>0.14000000000000001</v>
      </c>
      <c r="I22" s="65"/>
      <c r="J22" s="65"/>
      <c r="K22" s="69">
        <v>0.6</v>
      </c>
      <c r="L22" s="64">
        <v>8</v>
      </c>
      <c r="M22" s="64">
        <v>26</v>
      </c>
      <c r="N22" s="69">
        <v>5.6</v>
      </c>
      <c r="O22" s="64">
        <v>1</v>
      </c>
      <c r="P22" s="8"/>
    </row>
    <row r="23" spans="1:16" ht="30" customHeight="1" x14ac:dyDescent="0.25">
      <c r="A23" s="128" t="s">
        <v>53</v>
      </c>
      <c r="B23" s="128"/>
      <c r="C23" s="66">
        <v>40</v>
      </c>
      <c r="D23" s="69">
        <v>3.2</v>
      </c>
      <c r="E23" s="69">
        <v>0.4</v>
      </c>
      <c r="F23" s="69">
        <v>18.399999999999999</v>
      </c>
      <c r="G23" s="64">
        <v>88</v>
      </c>
      <c r="H23" s="68">
        <v>0.16</v>
      </c>
      <c r="I23" s="65"/>
      <c r="J23" s="65"/>
      <c r="K23" s="68">
        <v>0.68</v>
      </c>
      <c r="L23" s="69">
        <v>11.6</v>
      </c>
      <c r="M23" s="64">
        <v>52</v>
      </c>
      <c r="N23" s="69">
        <v>16.8</v>
      </c>
      <c r="O23" s="69">
        <v>1.2</v>
      </c>
      <c r="P23" s="7"/>
    </row>
    <row r="24" spans="1:16" x14ac:dyDescent="0.25">
      <c r="A24" s="105" t="s">
        <v>19</v>
      </c>
      <c r="B24" s="105"/>
      <c r="C24" s="105"/>
      <c r="D24" s="15">
        <f t="shared" ref="D24:O24" si="0">SUM(D18:D23)</f>
        <v>26.83</v>
      </c>
      <c r="E24" s="15">
        <f t="shared" si="0"/>
        <v>22.529999999999998</v>
      </c>
      <c r="F24" s="15">
        <f t="shared" si="0"/>
        <v>134.08000000000001</v>
      </c>
      <c r="G24" s="15">
        <f t="shared" si="0"/>
        <v>840.15</v>
      </c>
      <c r="H24" s="15">
        <f t="shared" si="0"/>
        <v>0.57000000000000006</v>
      </c>
      <c r="I24" s="15">
        <f t="shared" si="0"/>
        <v>32.25</v>
      </c>
      <c r="J24" s="16">
        <f t="shared" si="0"/>
        <v>704.25</v>
      </c>
      <c r="K24" s="15">
        <f t="shared" si="0"/>
        <v>7.8199999999999985</v>
      </c>
      <c r="L24" s="15">
        <f t="shared" si="0"/>
        <v>122.66</v>
      </c>
      <c r="M24" s="15">
        <f t="shared" si="0"/>
        <v>356.76</v>
      </c>
      <c r="N24" s="15">
        <f t="shared" si="0"/>
        <v>98.629999999999981</v>
      </c>
      <c r="O24" s="15">
        <f t="shared" si="0"/>
        <v>4.9399999999999995</v>
      </c>
      <c r="P24" s="19">
        <v>79.2</v>
      </c>
    </row>
    <row r="26" spans="1:16" x14ac:dyDescent="0.25">
      <c r="B26" s="97" t="s">
        <v>24</v>
      </c>
      <c r="C26" s="97"/>
      <c r="D26" s="97"/>
      <c r="E26" s="97"/>
      <c r="F26" s="97"/>
      <c r="G26" s="97"/>
      <c r="H26" s="97"/>
    </row>
  </sheetData>
  <mergeCells count="32">
    <mergeCell ref="E15:J15"/>
    <mergeCell ref="A14:B14"/>
    <mergeCell ref="A13:B13"/>
    <mergeCell ref="A9:B9"/>
    <mergeCell ref="A10:B10"/>
    <mergeCell ref="A18:B18"/>
    <mergeCell ref="A11:B11"/>
    <mergeCell ref="A12:B12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workbookViewId="0">
      <selection activeCell="A22" sqref="A22:O22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106" t="s">
        <v>25</v>
      </c>
      <c r="B1" s="106"/>
      <c r="C1" s="106"/>
      <c r="D1" s="48"/>
      <c r="E1" s="48"/>
      <c r="F1" s="48"/>
      <c r="G1" s="106" t="s">
        <v>54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7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8.75" x14ac:dyDescent="0.3">
      <c r="A6" s="1"/>
      <c r="B6" s="1"/>
      <c r="C6" s="92"/>
      <c r="D6" s="92"/>
      <c r="E6" s="92"/>
      <c r="F6" s="92"/>
      <c r="G6" s="92"/>
      <c r="H6" s="92"/>
      <c r="I6" s="92"/>
      <c r="J6" s="92"/>
      <c r="K6" s="92"/>
      <c r="L6" s="92"/>
      <c r="M6" s="82"/>
      <c r="N6" s="82"/>
      <c r="O6" s="82"/>
      <c r="P6" s="82"/>
    </row>
    <row r="7" spans="1:16" x14ac:dyDescent="0.25">
      <c r="A7" s="1"/>
      <c r="B7" s="1"/>
      <c r="C7" s="104" t="s">
        <v>58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82"/>
      <c r="P7" s="82"/>
    </row>
    <row r="8" spans="1:16" x14ac:dyDescent="0.25">
      <c r="A8" s="99" t="s">
        <v>0</v>
      </c>
      <c r="B8" s="99"/>
      <c r="C8" s="99" t="s">
        <v>1</v>
      </c>
      <c r="D8" s="103" t="s">
        <v>2</v>
      </c>
      <c r="E8" s="103"/>
      <c r="F8" s="103"/>
      <c r="G8" s="99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80" t="s">
        <v>18</v>
      </c>
    </row>
    <row r="9" spans="1:16" x14ac:dyDescent="0.25">
      <c r="A9" s="100"/>
      <c r="B9" s="101"/>
      <c r="C9" s="102"/>
      <c r="D9" s="80" t="s">
        <v>6</v>
      </c>
      <c r="E9" s="80" t="s">
        <v>7</v>
      </c>
      <c r="F9" s="80" t="s">
        <v>8</v>
      </c>
      <c r="G9" s="102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 x14ac:dyDescent="0.25">
      <c r="A10" s="128" t="s">
        <v>47</v>
      </c>
      <c r="B10" s="128"/>
      <c r="C10" s="90" t="s">
        <v>55</v>
      </c>
      <c r="D10" s="68">
        <v>25.65</v>
      </c>
      <c r="E10" s="68">
        <v>23.42</v>
      </c>
      <c r="F10" s="68">
        <v>1.75</v>
      </c>
      <c r="G10" s="68">
        <v>318.77</v>
      </c>
      <c r="H10" s="68">
        <v>0.13</v>
      </c>
      <c r="I10" s="68">
        <v>3.92</v>
      </c>
      <c r="J10" s="69">
        <v>214.4</v>
      </c>
      <c r="K10" s="68">
        <v>1.1200000000000001</v>
      </c>
      <c r="L10" s="69">
        <v>30.3</v>
      </c>
      <c r="M10" s="68">
        <v>226.67</v>
      </c>
      <c r="N10" s="69">
        <v>30.4</v>
      </c>
      <c r="O10" s="68">
        <v>1.94</v>
      </c>
      <c r="P10" s="7"/>
    </row>
    <row r="11" spans="1:16" ht="15" customHeight="1" x14ac:dyDescent="0.25">
      <c r="A11" s="128" t="s">
        <v>46</v>
      </c>
      <c r="B11" s="128"/>
      <c r="C11" s="66">
        <v>200</v>
      </c>
      <c r="D11" s="68">
        <v>5.05</v>
      </c>
      <c r="E11" s="68">
        <v>7.95</v>
      </c>
      <c r="F11" s="68">
        <v>51.93</v>
      </c>
      <c r="G11" s="69">
        <v>299.2</v>
      </c>
      <c r="H11" s="68">
        <v>0.06</v>
      </c>
      <c r="I11" s="65"/>
      <c r="J11" s="64">
        <v>45</v>
      </c>
      <c r="K11" s="68">
        <v>0.38</v>
      </c>
      <c r="L11" s="68">
        <v>15.36</v>
      </c>
      <c r="M11" s="64">
        <v>108</v>
      </c>
      <c r="N11" s="68">
        <v>35.44</v>
      </c>
      <c r="O11" s="68">
        <v>0.78</v>
      </c>
      <c r="P11" s="7"/>
    </row>
    <row r="12" spans="1:16" ht="30" customHeight="1" x14ac:dyDescent="0.25">
      <c r="A12" s="128" t="s">
        <v>69</v>
      </c>
      <c r="B12" s="128"/>
      <c r="C12" s="66">
        <v>200</v>
      </c>
      <c r="D12" s="65"/>
      <c r="E12" s="65"/>
      <c r="F12" s="69">
        <v>9.6999999999999993</v>
      </c>
      <c r="G12" s="64">
        <v>39</v>
      </c>
      <c r="H12" s="65">
        <v>0.15</v>
      </c>
      <c r="I12" s="65">
        <v>10</v>
      </c>
      <c r="J12" s="65"/>
      <c r="K12" s="65"/>
      <c r="L12" s="69"/>
      <c r="M12" s="65"/>
      <c r="N12" s="65"/>
      <c r="O12" s="68"/>
      <c r="P12" s="6"/>
    </row>
    <row r="13" spans="1:16" ht="42" customHeight="1" x14ac:dyDescent="0.25">
      <c r="A13" s="128" t="s">
        <v>42</v>
      </c>
      <c r="B13" s="128"/>
      <c r="C13" s="66">
        <v>50</v>
      </c>
      <c r="D13" s="64">
        <v>4</v>
      </c>
      <c r="E13" s="69">
        <v>0.5</v>
      </c>
      <c r="F13" s="69">
        <v>27.5</v>
      </c>
      <c r="G13" s="64">
        <v>130</v>
      </c>
      <c r="H13" s="68">
        <v>0.17</v>
      </c>
      <c r="I13" s="65"/>
      <c r="J13" s="65"/>
      <c r="K13" s="68">
        <v>0.75</v>
      </c>
      <c r="L13" s="64">
        <v>10</v>
      </c>
      <c r="M13" s="69">
        <v>32.5</v>
      </c>
      <c r="N13" s="64">
        <v>7</v>
      </c>
      <c r="O13" s="68">
        <v>1.25</v>
      </c>
      <c r="P13" s="6"/>
    </row>
    <row r="14" spans="1:16" x14ac:dyDescent="0.25">
      <c r="A14" s="105" t="s">
        <v>19</v>
      </c>
      <c r="B14" s="105"/>
      <c r="C14" s="105"/>
      <c r="D14" s="46">
        <f t="shared" ref="D14:O14" si="0">SUM(D10:D13)</f>
        <v>34.700000000000003</v>
      </c>
      <c r="E14" s="46">
        <f t="shared" si="0"/>
        <v>31.87</v>
      </c>
      <c r="F14" s="46">
        <f t="shared" si="0"/>
        <v>90.88</v>
      </c>
      <c r="G14" s="46">
        <f t="shared" si="0"/>
        <v>786.97</v>
      </c>
      <c r="H14" s="46">
        <f t="shared" si="0"/>
        <v>0.51</v>
      </c>
      <c r="I14" s="46">
        <f t="shared" si="0"/>
        <v>13.92</v>
      </c>
      <c r="J14" s="46">
        <f t="shared" si="0"/>
        <v>259.39999999999998</v>
      </c>
      <c r="K14" s="46">
        <f t="shared" si="0"/>
        <v>2.25</v>
      </c>
      <c r="L14" s="46">
        <f t="shared" si="0"/>
        <v>55.66</v>
      </c>
      <c r="M14" s="63">
        <f t="shared" si="0"/>
        <v>367.16999999999996</v>
      </c>
      <c r="N14" s="46">
        <f t="shared" si="0"/>
        <v>72.84</v>
      </c>
      <c r="O14" s="46">
        <f t="shared" si="0"/>
        <v>3.9699999999999998</v>
      </c>
      <c r="P14" s="45">
        <v>65</v>
      </c>
    </row>
    <row r="15" spans="1:16" x14ac:dyDescent="0.25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5"/>
    </row>
    <row r="16" spans="1:16" x14ac:dyDescent="0.25">
      <c r="A16" s="1"/>
      <c r="B16" s="1"/>
      <c r="C16" s="81"/>
      <c r="D16" s="104" t="s">
        <v>59</v>
      </c>
      <c r="E16" s="104"/>
      <c r="F16" s="104"/>
      <c r="G16" s="104"/>
      <c r="H16" s="104"/>
      <c r="I16" s="104"/>
      <c r="J16" s="104"/>
      <c r="K16" s="104"/>
      <c r="L16" s="104"/>
      <c r="M16" s="104"/>
      <c r="N16" s="82"/>
      <c r="O16" s="82"/>
      <c r="P16" s="82"/>
    </row>
    <row r="17" spans="1:16" x14ac:dyDescent="0.25">
      <c r="A17" s="99" t="s">
        <v>0</v>
      </c>
      <c r="B17" s="99"/>
      <c r="C17" s="99" t="s">
        <v>1</v>
      </c>
      <c r="D17" s="103" t="s">
        <v>2</v>
      </c>
      <c r="E17" s="103"/>
      <c r="F17" s="103"/>
      <c r="G17" s="99" t="s">
        <v>3</v>
      </c>
      <c r="H17" s="103" t="s">
        <v>4</v>
      </c>
      <c r="I17" s="103"/>
      <c r="J17" s="103"/>
      <c r="K17" s="103"/>
      <c r="L17" s="103" t="s">
        <v>5</v>
      </c>
      <c r="M17" s="103"/>
      <c r="N17" s="103"/>
      <c r="O17" s="103"/>
      <c r="P17" s="80" t="s">
        <v>18</v>
      </c>
    </row>
    <row r="18" spans="1:16" x14ac:dyDescent="0.25">
      <c r="A18" s="100"/>
      <c r="B18" s="101"/>
      <c r="C18" s="102"/>
      <c r="D18" s="80" t="s">
        <v>6</v>
      </c>
      <c r="E18" s="80" t="s">
        <v>7</v>
      </c>
      <c r="F18" s="80" t="s">
        <v>8</v>
      </c>
      <c r="G18" s="102"/>
      <c r="H18" s="80" t="s">
        <v>9</v>
      </c>
      <c r="I18" s="80" t="s">
        <v>10</v>
      </c>
      <c r="J18" s="80" t="s">
        <v>11</v>
      </c>
      <c r="K18" s="80" t="s">
        <v>12</v>
      </c>
      <c r="L18" s="80" t="s">
        <v>13</v>
      </c>
      <c r="M18" s="80" t="s">
        <v>14</v>
      </c>
      <c r="N18" s="80" t="s">
        <v>15</v>
      </c>
      <c r="O18" s="80" t="s">
        <v>16</v>
      </c>
      <c r="P18" s="80"/>
    </row>
    <row r="19" spans="1:16" ht="45" customHeight="1" x14ac:dyDescent="0.25">
      <c r="A19" s="128" t="s">
        <v>50</v>
      </c>
      <c r="B19" s="128"/>
      <c r="C19" s="67" t="s">
        <v>48</v>
      </c>
      <c r="D19" s="68">
        <v>2.0299999999999998</v>
      </c>
      <c r="E19" s="69">
        <v>5.7</v>
      </c>
      <c r="F19" s="68">
        <v>9.11</v>
      </c>
      <c r="G19" s="68">
        <v>96.86</v>
      </c>
      <c r="H19" s="68">
        <v>7.0000000000000007E-2</v>
      </c>
      <c r="I19" s="68">
        <v>30.04</v>
      </c>
      <c r="J19" s="69">
        <v>213.1</v>
      </c>
      <c r="K19" s="68">
        <v>1.93</v>
      </c>
      <c r="L19" s="68">
        <v>45.28</v>
      </c>
      <c r="M19" s="68">
        <v>50.38</v>
      </c>
      <c r="N19" s="68">
        <v>21.22</v>
      </c>
      <c r="O19" s="68">
        <v>0.77</v>
      </c>
      <c r="P19" s="80"/>
    </row>
    <row r="20" spans="1:16" ht="30" customHeight="1" x14ac:dyDescent="0.25">
      <c r="A20" s="128" t="s">
        <v>51</v>
      </c>
      <c r="B20" s="128"/>
      <c r="C20" s="67" t="s">
        <v>37</v>
      </c>
      <c r="D20" s="68">
        <v>10.18</v>
      </c>
      <c r="E20" s="68">
        <v>7.78</v>
      </c>
      <c r="F20" s="68">
        <v>2.17</v>
      </c>
      <c r="G20" s="68">
        <v>119.99</v>
      </c>
      <c r="H20" s="68">
        <v>0.08</v>
      </c>
      <c r="I20" s="68">
        <v>2.21</v>
      </c>
      <c r="J20" s="68">
        <v>446.15</v>
      </c>
      <c r="K20" s="68">
        <v>3.46</v>
      </c>
      <c r="L20" s="68">
        <v>35.96</v>
      </c>
      <c r="M20" s="68">
        <v>164.48</v>
      </c>
      <c r="N20" s="68">
        <v>43.48</v>
      </c>
      <c r="O20" s="68">
        <v>0.73</v>
      </c>
      <c r="P20" s="7"/>
    </row>
    <row r="21" spans="1:16" ht="57.75" customHeight="1" x14ac:dyDescent="0.25">
      <c r="A21" s="128" t="s">
        <v>52</v>
      </c>
      <c r="B21" s="128"/>
      <c r="C21" s="67" t="s">
        <v>49</v>
      </c>
      <c r="D21" s="68">
        <v>6.97</v>
      </c>
      <c r="E21" s="68">
        <v>4.4400000000000004</v>
      </c>
      <c r="F21" s="68">
        <v>44.48</v>
      </c>
      <c r="G21" s="68">
        <v>245.99</v>
      </c>
      <c r="H21" s="68">
        <v>0.11</v>
      </c>
      <c r="I21" s="65"/>
      <c r="J21" s="69">
        <v>22.5</v>
      </c>
      <c r="K21" s="64">
        <v>1</v>
      </c>
      <c r="L21" s="68">
        <v>18.32</v>
      </c>
      <c r="M21" s="68">
        <v>56.31</v>
      </c>
      <c r="N21" s="68">
        <v>10.39</v>
      </c>
      <c r="O21" s="68">
        <v>1.06</v>
      </c>
      <c r="P21" s="7"/>
    </row>
    <row r="22" spans="1:16" ht="18" customHeight="1" x14ac:dyDescent="0.25">
      <c r="A22" s="128" t="s">
        <v>70</v>
      </c>
      <c r="B22" s="128"/>
      <c r="C22" s="66">
        <v>200</v>
      </c>
      <c r="D22" s="140"/>
      <c r="E22" s="140"/>
      <c r="F22" s="142">
        <v>9.98</v>
      </c>
      <c r="G22" s="141">
        <v>39.9</v>
      </c>
      <c r="H22" s="65"/>
      <c r="I22" s="69"/>
      <c r="J22" s="68"/>
      <c r="K22" s="68"/>
      <c r="L22" s="69">
        <v>0.3</v>
      </c>
      <c r="M22" s="68"/>
      <c r="N22" s="68"/>
      <c r="O22" s="69">
        <v>0.03</v>
      </c>
      <c r="P22" s="7"/>
    </row>
    <row r="23" spans="1:16" ht="47.25" customHeight="1" x14ac:dyDescent="0.25">
      <c r="A23" s="128" t="s">
        <v>42</v>
      </c>
      <c r="B23" s="128"/>
      <c r="C23" s="66">
        <v>40</v>
      </c>
      <c r="D23" s="69">
        <v>3.2</v>
      </c>
      <c r="E23" s="69">
        <v>0.4</v>
      </c>
      <c r="F23" s="64">
        <v>22</v>
      </c>
      <c r="G23" s="64">
        <v>104</v>
      </c>
      <c r="H23" s="68">
        <v>0.14000000000000001</v>
      </c>
      <c r="I23" s="65"/>
      <c r="J23" s="65"/>
      <c r="K23" s="69">
        <v>0.6</v>
      </c>
      <c r="L23" s="64">
        <v>8</v>
      </c>
      <c r="M23" s="64">
        <v>26</v>
      </c>
      <c r="N23" s="69">
        <v>5.6</v>
      </c>
      <c r="O23" s="64">
        <v>1</v>
      </c>
      <c r="P23" s="7"/>
    </row>
    <row r="24" spans="1:16" ht="31.5" customHeight="1" x14ac:dyDescent="0.25">
      <c r="A24" s="128" t="s">
        <v>53</v>
      </c>
      <c r="B24" s="128"/>
      <c r="C24" s="66">
        <v>40</v>
      </c>
      <c r="D24" s="69">
        <v>3.2</v>
      </c>
      <c r="E24" s="69">
        <v>0.4</v>
      </c>
      <c r="F24" s="69">
        <v>18.399999999999999</v>
      </c>
      <c r="G24" s="64">
        <v>88</v>
      </c>
      <c r="H24" s="68">
        <v>0.16</v>
      </c>
      <c r="I24" s="65"/>
      <c r="J24" s="65"/>
      <c r="K24" s="68">
        <v>0.68</v>
      </c>
      <c r="L24" s="69">
        <v>11.6</v>
      </c>
      <c r="M24" s="64">
        <v>52</v>
      </c>
      <c r="N24" s="69">
        <v>16.8</v>
      </c>
      <c r="O24" s="69">
        <v>1.2</v>
      </c>
      <c r="P24" s="7"/>
    </row>
    <row r="25" spans="1:16" x14ac:dyDescent="0.25">
      <c r="A25" s="105" t="s">
        <v>20</v>
      </c>
      <c r="B25" s="105"/>
      <c r="C25" s="105"/>
      <c r="D25" s="15">
        <f t="shared" ref="D25:O25" si="1">SUM(D19:D24)</f>
        <v>25.58</v>
      </c>
      <c r="E25" s="15">
        <f t="shared" si="1"/>
        <v>18.72</v>
      </c>
      <c r="F25" s="15">
        <f t="shared" si="1"/>
        <v>106.13999999999999</v>
      </c>
      <c r="G25" s="15">
        <f t="shared" si="1"/>
        <v>694.74</v>
      </c>
      <c r="H25" s="15">
        <f t="shared" si="1"/>
        <v>0.56000000000000005</v>
      </c>
      <c r="I25" s="15">
        <f t="shared" si="1"/>
        <v>32.25</v>
      </c>
      <c r="J25" s="16">
        <f t="shared" si="1"/>
        <v>681.75</v>
      </c>
      <c r="K25" s="15">
        <f t="shared" si="1"/>
        <v>7.669999999999999</v>
      </c>
      <c r="L25" s="15">
        <f t="shared" si="1"/>
        <v>119.46</v>
      </c>
      <c r="M25" s="15">
        <f t="shared" si="1"/>
        <v>349.16999999999996</v>
      </c>
      <c r="N25" s="15">
        <f t="shared" si="1"/>
        <v>97.489999999999981</v>
      </c>
      <c r="O25" s="15">
        <f t="shared" si="1"/>
        <v>4.79</v>
      </c>
      <c r="P25" s="19">
        <v>70</v>
      </c>
    </row>
    <row r="27" spans="1:16" x14ac:dyDescent="0.25">
      <c r="B27" s="97" t="s">
        <v>24</v>
      </c>
      <c r="C27" s="97"/>
      <c r="D27" s="97"/>
      <c r="E27" s="97"/>
      <c r="F27" s="97"/>
      <c r="G27" s="97"/>
      <c r="H27" s="97"/>
    </row>
  </sheetData>
  <mergeCells count="31">
    <mergeCell ref="D16:M16"/>
    <mergeCell ref="A25:C25"/>
    <mergeCell ref="B27:H27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14:C14"/>
    <mergeCell ref="A17:B18"/>
    <mergeCell ref="C17:C18"/>
    <mergeCell ref="D17:F17"/>
    <mergeCell ref="G17:G18"/>
    <mergeCell ref="H17:K17"/>
    <mergeCell ref="L17:O17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2021-09-24T06:46:34Z</cp:lastPrinted>
  <dcterms:created xsi:type="dcterms:W3CDTF">2020-09-04T09:09:43Z</dcterms:created>
  <dcterms:modified xsi:type="dcterms:W3CDTF">2021-09-24T06:55:14Z</dcterms:modified>
</cp:coreProperties>
</file>