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t13\Desktop\Учебный год 2021-2022\меню\"/>
    </mc:Choice>
  </mc:AlternateContent>
  <bookViews>
    <workbookView xWindow="0" yWindow="0" windowWidth="23040" windowHeight="9390" activeTab="4"/>
  </bookViews>
  <sheets>
    <sheet name="Лист1" sheetId="1" r:id="rId1"/>
    <sheet name="Лист2" sheetId="2" r:id="rId2"/>
    <sheet name="Лист3" sheetId="10" r:id="rId3"/>
    <sheet name="Лист 4" sheetId="5" r:id="rId4"/>
    <sheet name="Лист 5" sheetId="7" r:id="rId5"/>
    <sheet name="Лист6" sheetId="11" r:id="rId6"/>
  </sheets>
  <definedNames>
    <definedName name="_xlnm.Print_Area" localSheetId="4">'Лист 5'!$A$1:$P$29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7" l="1"/>
  <c r="E26" i="7"/>
  <c r="F26" i="7"/>
  <c r="G26" i="7"/>
  <c r="H26" i="7"/>
  <c r="I26" i="7"/>
  <c r="J26" i="7"/>
  <c r="K26" i="7"/>
  <c r="L26" i="7"/>
  <c r="M26" i="7"/>
  <c r="N26" i="7"/>
  <c r="O26" i="7"/>
  <c r="D25" i="11"/>
  <c r="E25" i="11"/>
  <c r="F25" i="11"/>
  <c r="G25" i="11"/>
  <c r="H25" i="11"/>
  <c r="I25" i="11"/>
  <c r="J25" i="11"/>
  <c r="K25" i="11"/>
  <c r="L25" i="11"/>
  <c r="M25" i="11"/>
  <c r="N25" i="11"/>
  <c r="O2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D23" i="5"/>
  <c r="E23" i="5"/>
  <c r="F23" i="5"/>
  <c r="G23" i="5"/>
  <c r="H23" i="5"/>
  <c r="I23" i="5"/>
  <c r="J23" i="5"/>
  <c r="K23" i="5"/>
  <c r="L23" i="5"/>
  <c r="M23" i="5"/>
  <c r="N23" i="5"/>
  <c r="O23" i="5"/>
  <c r="D15" i="5"/>
  <c r="E15" i="5"/>
  <c r="F15" i="5"/>
  <c r="G15" i="5"/>
  <c r="H15" i="5"/>
  <c r="I15" i="5"/>
  <c r="J15" i="5"/>
  <c r="K15" i="5"/>
  <c r="L15" i="5"/>
  <c r="M15" i="5"/>
  <c r="N15" i="5"/>
  <c r="O15" i="5"/>
  <c r="D18" i="7" l="1"/>
  <c r="E18" i="7"/>
  <c r="F18" i="7"/>
  <c r="G18" i="7"/>
  <c r="H18" i="7"/>
  <c r="I18" i="7"/>
  <c r="J18" i="7"/>
  <c r="K18" i="7"/>
  <c r="L18" i="7"/>
  <c r="M18" i="7"/>
  <c r="N18" i="7"/>
  <c r="O18" i="7"/>
  <c r="D17" i="2" l="1"/>
  <c r="E17" i="2"/>
  <c r="F17" i="2"/>
  <c r="G17" i="2"/>
  <c r="H17" i="2"/>
  <c r="I17" i="2"/>
  <c r="J17" i="2"/>
  <c r="K17" i="2"/>
  <c r="L17" i="2"/>
  <c r="M17" i="2"/>
  <c r="N17" i="2"/>
  <c r="O17" i="2"/>
  <c r="D17" i="1"/>
  <c r="E17" i="1"/>
  <c r="F17" i="1"/>
  <c r="G17" i="1"/>
  <c r="H17" i="1"/>
  <c r="I17" i="1"/>
  <c r="J17" i="1"/>
  <c r="K17" i="1"/>
  <c r="L17" i="1"/>
  <c r="M17" i="1"/>
  <c r="N17" i="1"/>
  <c r="O17" i="1"/>
  <c r="D30" i="1"/>
  <c r="E30" i="1"/>
  <c r="F30" i="1"/>
  <c r="G30" i="1"/>
  <c r="H30" i="1"/>
  <c r="I30" i="1"/>
  <c r="J30" i="1"/>
  <c r="K30" i="1"/>
  <c r="L30" i="1"/>
  <c r="M30" i="1"/>
  <c r="N30" i="1"/>
  <c r="O30" i="1"/>
  <c r="D25" i="2" l="1"/>
  <c r="E25" i="2"/>
  <c r="F25" i="2"/>
  <c r="G25" i="2"/>
  <c r="H25" i="2"/>
  <c r="I25" i="2"/>
  <c r="J25" i="2"/>
  <c r="K25" i="2"/>
  <c r="L25" i="2"/>
  <c r="M25" i="2"/>
  <c r="N25" i="2"/>
  <c r="O25" i="2"/>
  <c r="D21" i="10" l="1"/>
  <c r="E21" i="10"/>
  <c r="F21" i="10"/>
  <c r="G21" i="10"/>
  <c r="H21" i="10"/>
  <c r="I21" i="10"/>
  <c r="J21" i="10"/>
  <c r="K21" i="10"/>
  <c r="L21" i="10"/>
  <c r="M21" i="10"/>
  <c r="N21" i="10"/>
  <c r="O21" i="10"/>
  <c r="D16" i="10" l="1"/>
  <c r="E16" i="10"/>
  <c r="F16" i="10"/>
  <c r="G16" i="10"/>
  <c r="H16" i="10"/>
  <c r="I16" i="10"/>
  <c r="J16" i="10"/>
  <c r="K16" i="10"/>
  <c r="L16" i="10"/>
  <c r="M16" i="10"/>
  <c r="N16" i="10"/>
  <c r="O16" i="10"/>
</calcChain>
</file>

<file path=xl/sharedStrings.xml><?xml version="1.0" encoding="utf-8"?>
<sst xmlns="http://schemas.openxmlformats.org/spreadsheetml/2006/main" count="293" uniqueCount="74">
  <si>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</si>
  <si>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</si>
  <si>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</si>
  <si>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</si>
  <si>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</si>
  <si>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</si>
  <si>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</si>
  <si>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</si>
  <si>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</si>
  <si>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</si>
  <si>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</si>
  <si>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</si>
  <si>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</si>
  <si>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</si>
  <si>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</si>
  <si>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</si>
  <si>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</si>
  <si>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</si>
  <si>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</si>
  <si>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 xml:space="preserve">Итого </t>
  </si>
  <si>
    <t>Итого</t>
  </si>
  <si>
    <t>Завтрак с 12-18 лет (родительская плата)</t>
  </si>
  <si>
    <t>Обед с 7-11 лет (родительская плата)</t>
  </si>
  <si>
    <t>Полдник с 7-18 лет( родительская плата)</t>
  </si>
  <si>
    <t xml:space="preserve">Школьное меню для организации питания обучающихся </t>
  </si>
  <si>
    <t>Начальник ОДДП                   Исламова Н.А.</t>
  </si>
  <si>
    <t>СОГЛАСОВАНО Директор школы</t>
  </si>
  <si>
    <t>УТВЕРЖДАЮ                                          Директор МАУ ЦДДП ГО г. Уфа                              ___________ В.К. Смирнов</t>
  </si>
  <si>
    <t>УТВЕРЖДАЮ                                                           Директор МАУ ЦДДП ГО г. Уфа                              ___________ В.К. Смирнов</t>
  </si>
  <si>
    <t>Яблоко</t>
  </si>
  <si>
    <t>Завтрак ММС с 12-18 лет</t>
  </si>
  <si>
    <t>Обед ММС с 12-18 лет</t>
  </si>
  <si>
    <t>Завтрак ОВЗ, инвалиды с 7-11 лет</t>
  </si>
  <si>
    <t>Обед  ОВЗ , инвалиды с 7-11 лет</t>
  </si>
  <si>
    <t>Завтрак ОВЗ, инвалиды с  12-18 лет</t>
  </si>
  <si>
    <t xml:space="preserve">Обед ОВЗ, инвалиды с 12-18 лет </t>
  </si>
  <si>
    <t>Завтрак</t>
  </si>
  <si>
    <t>Обед</t>
  </si>
  <si>
    <t xml:space="preserve">Яблоко </t>
  </si>
  <si>
    <t xml:space="preserve">Чай с лимоном и сахаром </t>
  </si>
  <si>
    <t>200/10</t>
  </si>
  <si>
    <t>150/5</t>
  </si>
  <si>
    <t>Чай с сахаром</t>
  </si>
  <si>
    <t>Итого за рацион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</si>
  <si>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</si>
  <si>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</si>
  <si>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</si>
  <si>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Биточки мясные с томатным соусом</t>
  </si>
  <si>
    <t>Какао с молоком</t>
  </si>
  <si>
    <t>Уч-почмак</t>
  </si>
  <si>
    <r>
      <t xml:space="preserve"> </t>
    </r>
    <r>
      <rPr>
        <b/>
        <sz val="14"/>
        <color theme="1"/>
        <rFont val="Calibri"/>
        <family val="2"/>
        <charset val="204"/>
        <scheme val="minor"/>
      </rPr>
      <t xml:space="preserve">                        Обед с 12-18 лет (родительская плата)</t>
    </r>
  </si>
  <si>
    <t xml:space="preserve">Биточки мясные с томатным соусом </t>
  </si>
  <si>
    <t xml:space="preserve">Творог детский фасованный </t>
  </si>
  <si>
    <t>40/40</t>
  </si>
  <si>
    <t>130/4</t>
  </si>
  <si>
    <t xml:space="preserve">Рыба, тушенная с овощами </t>
  </si>
  <si>
    <t>Каша пшенная вязкая с маслом</t>
  </si>
  <si>
    <t xml:space="preserve">Масло сливочное </t>
  </si>
  <si>
    <t xml:space="preserve">Хлеб пшеничный обогащенный витаминами </t>
  </si>
  <si>
    <t>Кисломолочный продукт</t>
  </si>
  <si>
    <t>24 сентября 2021</t>
  </si>
  <si>
    <t>70/40</t>
  </si>
  <si>
    <t>Макаронные изделия отварные с маслом 150/5 ед.</t>
  </si>
  <si>
    <t>Суп картофельный с горохом</t>
  </si>
  <si>
    <t>Хлеб ржано-пшеничный</t>
  </si>
  <si>
    <t>24 сентября 2021 г</t>
  </si>
  <si>
    <t>24 сентября 2021 г.</t>
  </si>
  <si>
    <t xml:space="preserve">24 сентября 2021 г </t>
  </si>
  <si>
    <t>Компот из свежих плодов</t>
  </si>
  <si>
    <t xml:space="preserve">                                                  </t>
  </si>
  <si>
    <t>Масло сливочное</t>
  </si>
  <si>
    <t xml:space="preserve">Кисломолочный продукт </t>
  </si>
  <si>
    <t>180/5</t>
  </si>
  <si>
    <t xml:space="preserve">Хлеб ржано-пшеничный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</si>
</sst>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u/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u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Arial"/>
      <family val="2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8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NumberFormat="1" applyFont="1" applyAlignment="1">
      <alignment horizontal="right"/>
    </xf>
    <xf numFmtId="0" fontId="1" fillId="0" borderId="0" xfId="1" applyNumberFormat="1" applyAlignment="1">
      <alignment horizontal="left"/>
    </xf>
    <xf numFmtId="0" fontId="1" fillId="0" borderId="0" xfId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0" fontId="3" fillId="0" borderId="0" xfId="1" applyFont="1" applyAlignment="1"/>
    <xf numFmtId="0" fontId="4" fillId="0" borderId="0" xfId="0" applyFont="1"/>
    <xf numFmtId="0" fontId="5" fillId="0" borderId="0" xfId="1" applyFont="1" applyAlignment="1"/>
    <xf numFmtId="0" fontId="2" fillId="0" borderId="2" xfId="1" applyFont="1" applyBorder="1" applyAlignment="1">
      <alignment wrapText="1"/>
    </xf>
    <xf numFmtId="0" fontId="6" fillId="0" borderId="2" xfId="1" applyFont="1" applyBorder="1" applyAlignment="1">
      <alignment horizontal="left" indent="1"/>
    </xf>
    <xf numFmtId="2" fontId="8" fillId="0" borderId="2" xfId="1" applyNumberFormat="1" applyFont="1" applyBorder="1" applyAlignment="1">
      <alignment horizontal="center" vertical="top"/>
    </xf>
    <xf numFmtId="2" fontId="9" fillId="0" borderId="2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top"/>
    </xf>
    <xf numFmtId="164" fontId="9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2" fontId="7" fillId="0" borderId="2" xfId="1" applyNumberFormat="1" applyFont="1" applyBorder="1" applyAlignment="1">
      <alignment horizontal="center" vertical="top"/>
    </xf>
    <xf numFmtId="2" fontId="11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0" fillId="0" borderId="8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NumberFormat="1" applyFont="1" applyAlignment="1"/>
    <xf numFmtId="2" fontId="0" fillId="0" borderId="0" xfId="0" applyNumberFormat="1"/>
    <xf numFmtId="0" fontId="7" fillId="0" borderId="0" xfId="1" applyFont="1" applyBorder="1" applyAlignment="1">
      <alignment horizontal="left"/>
    </xf>
    <xf numFmtId="2" fontId="9" fillId="0" borderId="0" xfId="1" applyNumberFormat="1" applyFont="1" applyBorder="1" applyAlignment="1">
      <alignment horizontal="center" vertical="top"/>
    </xf>
    <xf numFmtId="164" fontId="9" fillId="0" borderId="0" xfId="1" applyNumberFormat="1" applyFont="1" applyBorder="1" applyAlignment="1">
      <alignment horizontal="center" vertical="top"/>
    </xf>
    <xf numFmtId="2" fontId="8" fillId="0" borderId="0" xfId="1" applyNumberFormat="1" applyFont="1" applyBorder="1" applyAlignment="1">
      <alignment horizontal="center" vertical="top"/>
    </xf>
    <xf numFmtId="0" fontId="0" fillId="0" borderId="0" xfId="0" applyBorder="1"/>
    <xf numFmtId="0" fontId="15" fillId="0" borderId="0" xfId="1" applyFont="1" applyAlignment="1"/>
    <xf numFmtId="0" fontId="14" fillId="0" borderId="0" xfId="0" applyFont="1"/>
    <xf numFmtId="0" fontId="16" fillId="0" borderId="0" xfId="1" applyFont="1" applyAlignment="1"/>
    <xf numFmtId="0" fontId="17" fillId="0" borderId="0" xfId="0" applyFont="1"/>
    <xf numFmtId="2" fontId="1" fillId="0" borderId="0" xfId="1" applyNumberFormat="1" applyFont="1" applyBorder="1" applyAlignment="1">
      <alignment horizontal="center" vertical="top"/>
    </xf>
    <xf numFmtId="164" fontId="1" fillId="0" borderId="0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 vertical="top"/>
    </xf>
    <xf numFmtId="0" fontId="10" fillId="0" borderId="0" xfId="1" applyNumberFormat="1" applyFont="1" applyBorder="1" applyAlignment="1">
      <alignment horizontal="center"/>
    </xf>
    <xf numFmtId="2" fontId="7" fillId="0" borderId="2" xfId="1" applyNumberFormat="1" applyFont="1" applyBorder="1" applyAlignment="1">
      <alignment vertical="top"/>
    </xf>
    <xf numFmtId="2" fontId="9" fillId="0" borderId="2" xfId="1" applyNumberFormat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0" fillId="0" borderId="0" xfId="0" applyAlignment="1"/>
    <xf numFmtId="2" fontId="1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" fontId="1" fillId="0" borderId="2" xfId="1" applyNumberFormat="1" applyFont="1" applyBorder="1" applyAlignment="1">
      <alignment horizontal="center" vertical="center"/>
    </xf>
    <xf numFmtId="1" fontId="18" fillId="0" borderId="2" xfId="1" applyNumberFormat="1" applyFont="1" applyBorder="1" applyAlignment="1">
      <alignment horizontal="center" vertical="center"/>
    </xf>
    <xf numFmtId="2" fontId="1" fillId="0" borderId="2" xfId="3" applyNumberFormat="1" applyFont="1" applyBorder="1" applyAlignment="1">
      <alignment horizontal="center" vertical="center"/>
    </xf>
    <xf numFmtId="164" fontId="1" fillId="0" borderId="2" xfId="3" applyNumberFormat="1" applyFont="1" applyBorder="1" applyAlignment="1">
      <alignment horizontal="center" vertical="center"/>
    </xf>
    <xf numFmtId="1" fontId="1" fillId="0" borderId="2" xfId="3" applyNumberFormat="1" applyFont="1" applyBorder="1" applyAlignment="1">
      <alignment horizontal="center" vertical="center"/>
    </xf>
    <xf numFmtId="1" fontId="18" fillId="0" borderId="2" xfId="3" applyNumberFormat="1" applyFont="1" applyBorder="1" applyAlignment="1">
      <alignment horizontal="center" vertical="center"/>
    </xf>
    <xf numFmtId="164" fontId="9" fillId="0" borderId="2" xfId="1" applyNumberFormat="1" applyFont="1" applyBorder="1" applyAlignment="1">
      <alignment horizontal="center" vertical="center"/>
    </xf>
    <xf numFmtId="1" fontId="1" fillId="0" borderId="2" xfId="2" applyNumberFormat="1" applyFont="1" applyBorder="1" applyAlignment="1">
      <alignment horizontal="center" vertical="center"/>
    </xf>
    <xf numFmtId="0" fontId="1" fillId="0" borderId="2" xfId="2" applyNumberFormat="1" applyFont="1" applyBorder="1" applyAlignment="1">
      <alignment horizontal="center" vertical="center"/>
    </xf>
    <xf numFmtId="1" fontId="18" fillId="0" borderId="2" xfId="2" applyNumberFormat="1" applyFont="1" applyBorder="1" applyAlignment="1">
      <alignment horizontal="center" vertical="center"/>
    </xf>
    <xf numFmtId="0" fontId="18" fillId="0" borderId="2" xfId="2" applyNumberFormat="1" applyFont="1" applyBorder="1" applyAlignment="1">
      <alignment horizontal="center" vertical="center"/>
    </xf>
    <xf numFmtId="2" fontId="1" fillId="0" borderId="2" xfId="2" applyNumberFormat="1" applyFont="1" applyBorder="1" applyAlignment="1">
      <alignment horizontal="center" vertical="center"/>
    </xf>
    <xf numFmtId="164" fontId="1" fillId="0" borderId="2" xfId="2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Border="1" applyAlignment="1">
      <alignment horizontal="center"/>
    </xf>
    <xf numFmtId="0" fontId="0" fillId="0" borderId="9" xfId="0" applyBorder="1"/>
    <xf numFmtId="0" fontId="19" fillId="0" borderId="9" xfId="0" applyFont="1" applyBorder="1"/>
    <xf numFmtId="0" fontId="19" fillId="0" borderId="7" xfId="0" applyFont="1" applyBorder="1"/>
    <xf numFmtId="2" fontId="9" fillId="0" borderId="1" xfId="1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2" fontId="7" fillId="0" borderId="1" xfId="1" applyNumberFormat="1" applyFont="1" applyBorder="1" applyAlignment="1">
      <alignment horizontal="center" vertical="top"/>
    </xf>
    <xf numFmtId="0" fontId="19" fillId="0" borderId="6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7" xfId="0" applyBorder="1" applyAlignment="1">
      <alignment vertical="top"/>
    </xf>
    <xf numFmtId="2" fontId="6" fillId="0" borderId="2" xfId="1" applyNumberFormat="1" applyFont="1" applyBorder="1" applyAlignment="1">
      <alignment horizontal="center" vertical="top"/>
    </xf>
    <xf numFmtId="2" fontId="1" fillId="0" borderId="2" xfId="5" applyNumberFormat="1" applyFont="1" applyBorder="1" applyAlignment="1">
      <alignment horizontal="center" vertical="center"/>
    </xf>
    <xf numFmtId="164" fontId="1" fillId="0" borderId="2" xfId="5" applyNumberFormat="1" applyFont="1" applyBorder="1" applyAlignment="1">
      <alignment horizontal="center" vertical="center"/>
    </xf>
    <xf numFmtId="0" fontId="1" fillId="0" borderId="2" xfId="5" applyNumberFormat="1" applyFont="1" applyBorder="1" applyAlignment="1">
      <alignment horizontal="center" vertical="center"/>
    </xf>
    <xf numFmtId="1" fontId="18" fillId="0" borderId="2" xfId="5" applyNumberFormat="1" applyFont="1" applyBorder="1" applyAlignment="1">
      <alignment horizontal="center" vertical="center"/>
    </xf>
    <xf numFmtId="1" fontId="1" fillId="0" borderId="2" xfId="1" applyNumberFormat="1" applyFont="1" applyBorder="1" applyAlignment="1">
      <alignment horizontal="center" vertical="top"/>
    </xf>
    <xf numFmtId="1" fontId="18" fillId="0" borderId="2" xfId="1" applyNumberFormat="1" applyFont="1" applyBorder="1" applyAlignment="1">
      <alignment horizontal="center" vertical="top"/>
    </xf>
    <xf numFmtId="0" fontId="18" fillId="0" borderId="2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1" fontId="22" fillId="0" borderId="2" xfId="1" applyNumberFormat="1" applyFont="1" applyBorder="1" applyAlignment="1">
      <alignment horizontal="center" vertical="center"/>
    </xf>
    <xf numFmtId="0" fontId="18" fillId="0" borderId="2" xfId="1" applyNumberFormat="1" applyFont="1" applyBorder="1" applyAlignment="1">
      <alignment vertical="top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3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21" fillId="0" borderId="6" xfId="0" applyNumberFormat="1" applyFont="1" applyBorder="1" applyAlignment="1">
      <alignment vertical="top" wrapText="1"/>
    </xf>
    <xf numFmtId="0" fontId="21" fillId="0" borderId="7" xfId="0" applyNumberFormat="1" applyFont="1" applyBorder="1" applyAlignment="1">
      <alignment vertical="top" wrapText="1"/>
    </xf>
    <xf numFmtId="0" fontId="7" fillId="0" borderId="2" xfId="1" applyFont="1" applyBorder="1" applyAlignment="1">
      <alignment horizontal="left"/>
    </xf>
    <xf numFmtId="0" fontId="21" fillId="0" borderId="2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2" fillId="0" borderId="6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0" fontId="19" fillId="0" borderId="6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8" fillId="0" borderId="2" xfId="2" applyNumberFormat="1" applyFont="1" applyBorder="1" applyAlignment="1">
      <alignment vertical="center" wrapText="1"/>
    </xf>
    <xf numFmtId="0" fontId="18" fillId="0" borderId="2" xfId="5" applyNumberFormat="1" applyFont="1" applyBorder="1" applyAlignment="1">
      <alignment vertical="top" wrapText="1"/>
    </xf>
    <xf numFmtId="0" fontId="6" fillId="0" borderId="6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7" fillId="0" borderId="1" xfId="1" applyFont="1" applyBorder="1" applyAlignment="1">
      <alignment horizontal="left"/>
    </xf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8" fillId="0" borderId="2" xfId="3" applyNumberFormat="1" applyFont="1" applyBorder="1" applyAlignment="1">
      <alignment vertical="top" wrapText="1"/>
    </xf>
    <xf numFmtId="0" fontId="4" fillId="0" borderId="8" xfId="0" applyFont="1" applyBorder="1" applyAlignment="1">
      <alignment horizontal="center"/>
    </xf>
    <xf numFmtId="0" fontId="14" fillId="0" borderId="0" xfId="0" applyFont="1" applyAlignment="1">
      <alignment wrapText="1"/>
    </xf>
    <xf numFmtId="2" fontId="1" fillId="0" borderId="0" xfId="3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vertical="top" wrapText="1"/>
    </xf>
    <xf numFmtId="0" fontId="21" fillId="0" borderId="2" xfId="0" applyFont="1" applyBorder="1" applyAlignment="1">
      <alignment horizontal="center" vertical="top"/>
    </xf>
    <xf numFmtId="1" fontId="21" fillId="0" borderId="2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21" fillId="0" borderId="6" xfId="0" applyNumberFormat="1" applyFont="1" applyBorder="1" applyAlignment="1">
      <alignment horizontal="left" vertical="top" wrapText="1"/>
    </xf>
    <xf numFmtId="0" fontId="21" fillId="0" borderId="7" xfId="0" applyNumberFormat="1" applyFont="1" applyBorder="1" applyAlignment="1">
      <alignment horizontal="left" vertical="top" wrapText="1"/>
    </xf>
    <xf numFmtId="2" fontId="1" fillId="0" borderId="2" xfId="6" applyNumberFormat="1" applyFont="1" applyBorder="1" applyAlignment="1">
      <alignment horizontal="center"/>
    </xf>
    <xf numFmtId="0" fontId="23" fillId="0" borderId="2" xfId="0" applyNumberFormat="1" applyFont="1" applyBorder="1" applyAlignment="1">
      <alignment horizontal="center" vertical="center"/>
    </xf>
    <xf numFmtId="164" fontId="23" fillId="0" borderId="2" xfId="0" applyNumberFormat="1" applyFont="1" applyBorder="1" applyAlignment="1">
      <alignment horizontal="center" vertical="center"/>
    </xf>
    <xf numFmtId="1" fontId="23" fillId="0" borderId="2" xfId="0" applyNumberFormat="1" applyFont="1" applyBorder="1" applyAlignment="1">
      <alignment horizontal="center" vertical="center"/>
    </xf>
    <xf numFmtId="2" fontId="23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2" fontId="1" fillId="0" borderId="2" xfId="7" applyNumberFormat="1" applyFont="1" applyBorder="1" applyAlignment="1">
      <alignment horizontal="center" vertical="center"/>
    </xf>
    <xf numFmtId="1" fontId="1" fillId="0" borderId="2" xfId="7" applyNumberFormat="1" applyFont="1" applyBorder="1" applyAlignment="1">
      <alignment horizontal="center" vertical="center"/>
    </xf>
    <xf numFmtId="164" fontId="1" fillId="0" borderId="2" xfId="7" applyNumberFormat="1" applyFont="1" applyBorder="1" applyAlignment="1">
      <alignment horizontal="center" vertical="center"/>
    </xf>
    <xf numFmtId="2" fontId="7" fillId="0" borderId="2" xfId="1" applyNumberFormat="1" applyFont="1" applyBorder="1" applyAlignment="1">
      <alignment horizontal="left" indent="1"/>
    </xf>
    <xf numFmtId="0" fontId="18" fillId="0" borderId="2" xfId="7" applyNumberFormat="1" applyFont="1" applyBorder="1" applyAlignment="1">
      <alignment vertical="top" wrapText="1"/>
    </xf>
    <xf numFmtId="0" fontId="22" fillId="0" borderId="2" xfId="4" applyNumberFormat="1" applyFont="1" applyBorder="1" applyAlignment="1">
      <alignment vertical="top" wrapText="1"/>
    </xf>
    <xf numFmtId="1" fontId="18" fillId="0" borderId="2" xfId="7" applyNumberFormat="1" applyFont="1" applyBorder="1" applyAlignment="1">
      <alignment horizontal="center" vertical="center"/>
    </xf>
    <xf numFmtId="0" fontId="22" fillId="0" borderId="2" xfId="7" applyNumberFormat="1" applyFont="1" applyBorder="1" applyAlignment="1">
      <alignment horizontal="center" vertical="center"/>
    </xf>
    <xf numFmtId="0" fontId="1" fillId="0" borderId="2" xfId="7" applyNumberFormat="1" applyFont="1" applyBorder="1" applyAlignment="1">
      <alignment horizontal="center" vertical="center"/>
    </xf>
    <xf numFmtId="1" fontId="22" fillId="0" borderId="2" xfId="4" applyNumberFormat="1" applyFont="1" applyBorder="1" applyAlignment="1">
      <alignment horizontal="center" vertical="center"/>
    </xf>
    <xf numFmtId="2" fontId="20" fillId="0" borderId="2" xfId="4" applyNumberFormat="1" applyFont="1" applyBorder="1" applyAlignment="1">
      <alignment horizontal="center" vertical="center"/>
    </xf>
    <xf numFmtId="1" fontId="20" fillId="0" borderId="2" xfId="4" applyNumberFormat="1" applyFont="1" applyBorder="1" applyAlignment="1">
      <alignment horizontal="center" vertical="center"/>
    </xf>
    <xf numFmtId="164" fontId="20" fillId="0" borderId="2" xfId="4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4" fillId="0" borderId="2" xfId="1" applyNumberFormat="1" applyFont="1" applyBorder="1" applyAlignment="1">
      <alignment horizontal="left" indent="1"/>
    </xf>
    <xf numFmtId="0" fontId="18" fillId="0" borderId="6" xfId="1" applyNumberFormat="1" applyFont="1" applyBorder="1" applyAlignment="1">
      <alignment horizontal="left" vertical="top" wrapText="1"/>
    </xf>
    <xf numFmtId="0" fontId="18" fillId="0" borderId="7" xfId="1" applyNumberFormat="1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18" fillId="0" borderId="6" xfId="7" applyNumberFormat="1" applyFont="1" applyBorder="1" applyAlignment="1">
      <alignment vertical="top" wrapText="1"/>
    </xf>
    <xf numFmtId="0" fontId="18" fillId="0" borderId="7" xfId="7" applyNumberFormat="1" applyFont="1" applyBorder="1" applyAlignment="1">
      <alignment vertical="top" wrapText="1"/>
    </xf>
    <xf numFmtId="0" fontId="22" fillId="0" borderId="6" xfId="4" applyNumberFormat="1" applyFont="1" applyBorder="1" applyAlignment="1">
      <alignment vertical="top" wrapText="1"/>
    </xf>
    <xf numFmtId="0" fontId="22" fillId="0" borderId="7" xfId="4" applyNumberFormat="1" applyFont="1" applyBorder="1" applyAlignment="1">
      <alignment vertical="top" wrapText="1"/>
    </xf>
    <xf numFmtId="0" fontId="21" fillId="0" borderId="6" xfId="0" applyFont="1" applyBorder="1" applyAlignment="1">
      <alignment vertical="top" wrapText="1"/>
    </xf>
    <xf numFmtId="0" fontId="21" fillId="0" borderId="7" xfId="0" applyFont="1" applyBorder="1" applyAlignment="1">
      <alignment vertical="top" wrapText="1"/>
    </xf>
    <xf numFmtId="0" fontId="18" fillId="0" borderId="6" xfId="1" applyNumberFormat="1" applyFont="1" applyBorder="1" applyAlignment="1">
      <alignment vertical="top" wrapText="1"/>
    </xf>
    <xf numFmtId="0" fontId="18" fillId="0" borderId="7" xfId="1" applyNumberFormat="1" applyFont="1" applyBorder="1" applyAlignment="1">
      <alignment vertical="top" wrapText="1"/>
    </xf>
  </cellXfs>
  <cellStyles count="8">
    <cellStyle name="Обычный" xfId="0" builtinId="0"/>
    <cellStyle name="Обычный_Sheet1" xfId="4"/>
    <cellStyle name="Обычный_Лист 4" xfId="7"/>
    <cellStyle name="Обычный_Лист1" xfId="1"/>
    <cellStyle name="Обычный_Лист2" xfId="6"/>
    <cellStyle name="Обычный_Лист3" xfId="5"/>
    <cellStyle name="Обычный_Лист5" xfId="2"/>
    <cellStyle name="Обычный_Лист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A7" workbookViewId="0">
      <selection activeCell="A24" sqref="A24:O24"/>
    </sheetView>
  </sheetViews>
  <sheetFormatPr defaultRowHeight="15" x14ac:dyDescent="0.25"/>
  <cols>
    <col min="2" max="2" width="13.28515625" customWidth="1"/>
    <col min="3" max="3" width="6.85546875" customWidth="1"/>
    <col min="4" max="4" width="6.7109375" customWidth="1"/>
    <col min="5" max="5" width="5.28515625" customWidth="1"/>
    <col min="6" max="6" width="5.7109375" customWidth="1"/>
    <col min="7" max="7" width="7.42578125" customWidth="1"/>
    <col min="8" max="8" width="5.140625" customWidth="1"/>
    <col min="9" max="9" width="6.5703125" customWidth="1"/>
    <col min="10" max="10" width="5.7109375" customWidth="1"/>
    <col min="11" max="11" width="5.85546875" customWidth="1"/>
    <col min="12" max="12" width="6.85546875" customWidth="1"/>
    <col min="13" max="13" width="8" customWidth="1"/>
    <col min="14" max="14" width="5.7109375" customWidth="1"/>
    <col min="15" max="15" width="7.140625" customWidth="1"/>
    <col min="16" max="16" width="6.5703125" customWidth="1"/>
  </cols>
  <sheetData>
    <row r="1" spans="1:22" ht="53.25" customHeight="1" x14ac:dyDescent="0.3">
      <c r="A1" s="100" t="s">
        <v>26</v>
      </c>
      <c r="B1" s="100"/>
      <c r="C1" s="100"/>
      <c r="D1" s="49"/>
      <c r="E1" s="49"/>
      <c r="F1" s="49"/>
      <c r="G1" s="144"/>
      <c r="H1" s="144"/>
      <c r="I1" s="144"/>
      <c r="J1" s="100" t="s">
        <v>27</v>
      </c>
      <c r="K1" s="100"/>
      <c r="L1" s="100"/>
      <c r="M1" s="100"/>
      <c r="N1" s="100"/>
      <c r="O1" s="100"/>
      <c r="P1" s="100"/>
      <c r="S1" s="1"/>
      <c r="T1" s="1"/>
      <c r="U1" s="1"/>
      <c r="V1" s="1"/>
    </row>
    <row r="2" spans="1:22" ht="30" customHeight="1" x14ac:dyDescent="0.3">
      <c r="A2" s="51"/>
      <c r="B2" s="51"/>
      <c r="C2" s="51"/>
      <c r="D2" s="49"/>
      <c r="E2" s="49"/>
      <c r="F2" s="49"/>
      <c r="G2" s="51"/>
      <c r="H2" s="51"/>
      <c r="I2" s="51"/>
      <c r="J2" s="51"/>
      <c r="K2" s="51"/>
      <c r="L2" s="51"/>
      <c r="M2" s="51"/>
      <c r="N2" s="51"/>
      <c r="O2" s="51"/>
      <c r="P2" s="51"/>
      <c r="S2" s="1"/>
      <c r="T2" s="1"/>
      <c r="U2" s="1"/>
      <c r="V2" s="1"/>
    </row>
    <row r="3" spans="1:22" ht="18.75" x14ac:dyDescent="0.3">
      <c r="A3" s="101" t="s">
        <v>24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S3" s="1"/>
      <c r="T3" s="1"/>
      <c r="U3" s="1"/>
      <c r="V3" s="1"/>
    </row>
    <row r="4" spans="1:22" ht="19.5" customHeight="1" x14ac:dyDescent="0.3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  <c r="Q4" s="32"/>
      <c r="S4" s="1"/>
      <c r="T4" s="1"/>
      <c r="U4" s="1"/>
      <c r="V4" s="1"/>
    </row>
    <row r="5" spans="1:22" ht="16.5" customHeight="1" x14ac:dyDescent="0.3">
      <c r="A5" s="101" t="s">
        <v>60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S5" s="1"/>
      <c r="T5" s="1"/>
      <c r="U5" s="1"/>
      <c r="V5" s="1"/>
    </row>
    <row r="6" spans="1:22" ht="18" customHeight="1" x14ac:dyDescent="0.3">
      <c r="A6" s="1"/>
      <c r="B6" s="1"/>
      <c r="C6" s="108" t="s">
        <v>17</v>
      </c>
      <c r="D6" s="108"/>
      <c r="E6" s="108"/>
      <c r="F6" s="108"/>
      <c r="G6" s="108"/>
      <c r="H6" s="108"/>
      <c r="I6" s="108"/>
      <c r="J6" s="108"/>
      <c r="K6" s="108"/>
      <c r="L6" s="108"/>
      <c r="M6" s="26"/>
      <c r="N6" s="26"/>
      <c r="O6" s="26"/>
      <c r="P6" s="26"/>
      <c r="S6" s="1"/>
      <c r="T6" s="1"/>
      <c r="U6" s="1"/>
      <c r="V6" s="1"/>
    </row>
    <row r="7" spans="1:22" ht="15.75" customHeight="1" x14ac:dyDescent="0.25">
      <c r="A7" s="1"/>
      <c r="B7" s="1"/>
      <c r="C7" s="24"/>
      <c r="D7" s="24"/>
      <c r="E7" s="4"/>
      <c r="F7" s="105" t="s">
        <v>36</v>
      </c>
      <c r="G7" s="105"/>
      <c r="H7" s="105"/>
      <c r="I7" s="105"/>
      <c r="J7" s="105"/>
      <c r="K7" s="26"/>
      <c r="L7" s="26"/>
      <c r="M7" s="26"/>
      <c r="N7" s="26"/>
      <c r="O7" s="26"/>
      <c r="P7" s="26"/>
      <c r="S7" s="1"/>
      <c r="T7" s="1"/>
      <c r="U7" s="1"/>
      <c r="V7" s="1"/>
    </row>
    <row r="8" spans="1:22" ht="27.75" customHeight="1" x14ac:dyDescent="0.25">
      <c r="A8" s="102" t="s">
        <v>0</v>
      </c>
      <c r="B8" s="102"/>
      <c r="C8" s="102" t="s">
        <v>1</v>
      </c>
      <c r="D8" s="104" t="s">
        <v>2</v>
      </c>
      <c r="E8" s="104"/>
      <c r="F8" s="104"/>
      <c r="G8" s="102" t="s">
        <v>3</v>
      </c>
      <c r="H8" s="104" t="s">
        <v>4</v>
      </c>
      <c r="I8" s="104"/>
      <c r="J8" s="104"/>
      <c r="K8" s="104"/>
      <c r="L8" s="104" t="s">
        <v>5</v>
      </c>
      <c r="M8" s="104"/>
      <c r="N8" s="104"/>
      <c r="O8" s="104"/>
      <c r="P8" s="6" t="s">
        <v>18</v>
      </c>
      <c r="S8" s="1"/>
      <c r="T8" s="1"/>
      <c r="U8" s="1"/>
      <c r="V8" s="1"/>
    </row>
    <row r="9" spans="1:22" x14ac:dyDescent="0.25">
      <c r="A9" s="106"/>
      <c r="B9" s="107"/>
      <c r="C9" s="103"/>
      <c r="D9" s="6" t="s">
        <v>6</v>
      </c>
      <c r="E9" s="6" t="s">
        <v>7</v>
      </c>
      <c r="F9" s="6" t="s">
        <v>8</v>
      </c>
      <c r="G9" s="103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  <c r="S9" s="1"/>
      <c r="T9" s="1"/>
      <c r="U9" s="1"/>
      <c r="V9" s="1"/>
    </row>
    <row r="10" spans="1:22" ht="28.5" customHeight="1" x14ac:dyDescent="0.25">
      <c r="A10" s="99" t="s">
        <v>55</v>
      </c>
      <c r="B10" s="99"/>
      <c r="C10" s="91" t="s">
        <v>53</v>
      </c>
      <c r="D10" s="57">
        <v>10.36</v>
      </c>
      <c r="E10" s="57">
        <v>7.61</v>
      </c>
      <c r="F10" s="57">
        <v>1.74</v>
      </c>
      <c r="G10" s="57">
        <v>116.94</v>
      </c>
      <c r="H10" s="57">
        <v>0.11</v>
      </c>
      <c r="I10" s="57">
        <v>1.96</v>
      </c>
      <c r="J10" s="58">
        <v>366.7</v>
      </c>
      <c r="K10" s="57">
        <v>2.75</v>
      </c>
      <c r="L10" s="57">
        <v>18.010000000000002</v>
      </c>
      <c r="M10" s="57">
        <v>111.48</v>
      </c>
      <c r="N10" s="57">
        <v>22.37</v>
      </c>
      <c r="O10" s="57">
        <v>0.48</v>
      </c>
      <c r="P10" s="8"/>
    </row>
    <row r="11" spans="1:22" ht="33" customHeight="1" x14ac:dyDescent="0.25">
      <c r="A11" s="99" t="s">
        <v>56</v>
      </c>
      <c r="B11" s="99"/>
      <c r="C11" s="91" t="s">
        <v>54</v>
      </c>
      <c r="D11" s="57">
        <v>3.77</v>
      </c>
      <c r="E11" s="57">
        <v>3.97</v>
      </c>
      <c r="F11" s="57">
        <v>21.66</v>
      </c>
      <c r="G11" s="57">
        <v>137.59</v>
      </c>
      <c r="H11" s="57">
        <v>0.14000000000000001</v>
      </c>
      <c r="I11" s="92"/>
      <c r="J11" s="57">
        <v>18.98</v>
      </c>
      <c r="K11" s="57">
        <v>0.14000000000000001</v>
      </c>
      <c r="L11" s="57">
        <v>12.31</v>
      </c>
      <c r="M11" s="57">
        <v>76.930000000000007</v>
      </c>
      <c r="N11" s="57">
        <v>27.13</v>
      </c>
      <c r="O11" s="57">
        <v>0.91</v>
      </c>
      <c r="P11" s="8"/>
    </row>
    <row r="12" spans="1:22" ht="17.25" customHeight="1" x14ac:dyDescent="0.25">
      <c r="A12" s="99" t="s">
        <v>57</v>
      </c>
      <c r="B12" s="99"/>
      <c r="C12" s="60">
        <v>15</v>
      </c>
      <c r="D12" s="57">
        <v>0.08</v>
      </c>
      <c r="E12" s="57">
        <v>7.25</v>
      </c>
      <c r="F12" s="57">
        <v>0.13</v>
      </c>
      <c r="G12" s="58">
        <v>66.099999999999994</v>
      </c>
      <c r="H12" s="92"/>
      <c r="I12" s="92"/>
      <c r="J12" s="59">
        <v>45</v>
      </c>
      <c r="K12" s="58">
        <v>0.1</v>
      </c>
      <c r="L12" s="58">
        <v>2.4</v>
      </c>
      <c r="M12" s="59">
        <v>3</v>
      </c>
      <c r="N12" s="92"/>
      <c r="O12" s="57">
        <v>0.02</v>
      </c>
      <c r="P12" s="7"/>
    </row>
    <row r="13" spans="1:22" ht="45.75" customHeight="1" x14ac:dyDescent="0.25">
      <c r="A13" s="113" t="s">
        <v>58</v>
      </c>
      <c r="B13" s="113"/>
      <c r="C13" s="93">
        <v>50</v>
      </c>
      <c r="D13" s="94">
        <v>3.2</v>
      </c>
      <c r="E13" s="94">
        <v>0.4</v>
      </c>
      <c r="F13" s="95">
        <v>22</v>
      </c>
      <c r="G13" s="95">
        <v>104</v>
      </c>
      <c r="H13" s="96">
        <v>0.14000000000000001</v>
      </c>
      <c r="I13" s="97"/>
      <c r="J13" s="97"/>
      <c r="K13" s="94">
        <v>0.6</v>
      </c>
      <c r="L13" s="95">
        <v>8</v>
      </c>
      <c r="M13" s="95">
        <v>26</v>
      </c>
      <c r="N13" s="94">
        <v>5.6</v>
      </c>
      <c r="O13" s="95">
        <v>1</v>
      </c>
      <c r="P13" s="7"/>
    </row>
    <row r="14" spans="1:22" ht="15" customHeight="1" x14ac:dyDescent="0.25">
      <c r="A14" s="99" t="s">
        <v>48</v>
      </c>
      <c r="B14" s="99"/>
      <c r="C14" s="90">
        <v>200</v>
      </c>
      <c r="D14" s="8">
        <v>3.87</v>
      </c>
      <c r="E14" s="7">
        <v>3.8</v>
      </c>
      <c r="F14" s="8">
        <v>15.09</v>
      </c>
      <c r="G14" s="8">
        <v>111.46</v>
      </c>
      <c r="H14" s="8">
        <v>0.04</v>
      </c>
      <c r="I14" s="7">
        <v>1.3</v>
      </c>
      <c r="J14" s="8">
        <v>22.12</v>
      </c>
      <c r="K14" s="8">
        <v>0.01</v>
      </c>
      <c r="L14" s="8">
        <v>125.42</v>
      </c>
      <c r="M14" s="7">
        <v>116.2</v>
      </c>
      <c r="N14" s="89">
        <v>31</v>
      </c>
      <c r="O14" s="8">
        <v>1.01</v>
      </c>
      <c r="P14" s="7"/>
    </row>
    <row r="15" spans="1:22" ht="28.5" customHeight="1" x14ac:dyDescent="0.25">
      <c r="A15" s="113" t="s">
        <v>59</v>
      </c>
      <c r="B15" s="113"/>
      <c r="C15" s="93">
        <v>100</v>
      </c>
      <c r="D15" s="94">
        <v>3.2</v>
      </c>
      <c r="E15" s="94">
        <v>3.2</v>
      </c>
      <c r="F15" s="94">
        <v>4.5</v>
      </c>
      <c r="G15" s="95">
        <v>62</v>
      </c>
      <c r="H15" s="96">
        <v>0.03</v>
      </c>
      <c r="I15" s="94">
        <v>0.6</v>
      </c>
      <c r="J15" s="97"/>
      <c r="K15" s="97"/>
      <c r="L15" s="95">
        <v>119</v>
      </c>
      <c r="M15" s="97"/>
      <c r="N15" s="95">
        <v>14</v>
      </c>
      <c r="O15" s="94">
        <v>0.1</v>
      </c>
      <c r="P15" s="7"/>
    </row>
    <row r="16" spans="1:22" ht="18.75" customHeight="1" x14ac:dyDescent="0.25">
      <c r="A16" s="113" t="s">
        <v>29</v>
      </c>
      <c r="B16" s="113"/>
      <c r="C16" s="93">
        <v>125</v>
      </c>
      <c r="D16" s="94">
        <v>0.6</v>
      </c>
      <c r="E16" s="94">
        <v>0.6</v>
      </c>
      <c r="F16" s="94">
        <v>14.7</v>
      </c>
      <c r="G16" s="95">
        <v>70.5</v>
      </c>
      <c r="H16" s="96">
        <v>0.04</v>
      </c>
      <c r="I16" s="94">
        <v>15</v>
      </c>
      <c r="J16" s="97">
        <v>7.5</v>
      </c>
      <c r="K16" s="97">
        <v>0.36</v>
      </c>
      <c r="L16" s="95">
        <v>24</v>
      </c>
      <c r="M16" s="97">
        <v>16.5</v>
      </c>
      <c r="N16" s="94">
        <v>13.2</v>
      </c>
      <c r="O16" s="94">
        <v>3.36</v>
      </c>
      <c r="P16" s="7"/>
    </row>
    <row r="17" spans="1:17" x14ac:dyDescent="0.25">
      <c r="A17" s="112" t="s">
        <v>19</v>
      </c>
      <c r="B17" s="112"/>
      <c r="C17" s="112"/>
      <c r="D17" s="47">
        <f t="shared" ref="D17:O17" si="0">SUM(D10:D16)</f>
        <v>25.080000000000002</v>
      </c>
      <c r="E17" s="47">
        <f t="shared" si="0"/>
        <v>26.83</v>
      </c>
      <c r="F17" s="47">
        <f t="shared" si="0"/>
        <v>79.820000000000007</v>
      </c>
      <c r="G17" s="47">
        <f t="shared" si="0"/>
        <v>668.59</v>
      </c>
      <c r="H17" s="47">
        <f t="shared" si="0"/>
        <v>0.49999999999999994</v>
      </c>
      <c r="I17" s="47">
        <f t="shared" si="0"/>
        <v>18.86</v>
      </c>
      <c r="J17" s="47">
        <f t="shared" si="0"/>
        <v>460.3</v>
      </c>
      <c r="K17" s="47">
        <f t="shared" si="0"/>
        <v>3.96</v>
      </c>
      <c r="L17" s="47">
        <f t="shared" si="0"/>
        <v>309.14</v>
      </c>
      <c r="M17" s="65">
        <f t="shared" si="0"/>
        <v>350.11</v>
      </c>
      <c r="N17" s="47">
        <f t="shared" si="0"/>
        <v>113.3</v>
      </c>
      <c r="O17" s="47">
        <f t="shared" si="0"/>
        <v>6.88</v>
      </c>
      <c r="P17" s="46">
        <v>105.24</v>
      </c>
    </row>
    <row r="18" spans="1:17" x14ac:dyDescent="0.25">
      <c r="A18" s="33"/>
      <c r="B18" s="3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5"/>
      <c r="N18" s="34"/>
      <c r="O18" s="34"/>
      <c r="P18" s="36"/>
      <c r="Q18" s="37"/>
    </row>
    <row r="19" spans="1:17" ht="18.75" x14ac:dyDescent="0.3">
      <c r="A19" s="1"/>
      <c r="B19" s="1"/>
      <c r="C19" s="108" t="s">
        <v>17</v>
      </c>
      <c r="D19" s="108"/>
      <c r="E19" s="108"/>
      <c r="F19" s="108"/>
      <c r="G19" s="108"/>
      <c r="H19" s="108"/>
      <c r="I19" s="108"/>
      <c r="J19" s="108"/>
      <c r="K19" s="108"/>
      <c r="L19" s="108"/>
      <c r="M19" s="30"/>
      <c r="N19" s="30"/>
      <c r="O19" s="48"/>
      <c r="P19" s="48"/>
    </row>
    <row r="20" spans="1:17" x14ac:dyDescent="0.25">
      <c r="A20" s="1"/>
      <c r="B20" s="1"/>
      <c r="C20" s="29"/>
      <c r="D20" s="29"/>
      <c r="E20" s="4"/>
      <c r="F20" s="105" t="s">
        <v>37</v>
      </c>
      <c r="G20" s="105"/>
      <c r="H20" s="105"/>
      <c r="I20" s="105"/>
      <c r="J20" s="105"/>
      <c r="K20" s="30"/>
      <c r="L20" s="30"/>
      <c r="M20" s="30"/>
      <c r="N20" s="30"/>
      <c r="O20" s="48"/>
      <c r="P20" s="48"/>
    </row>
    <row r="21" spans="1:17" ht="27.75" customHeight="1" x14ac:dyDescent="0.25">
      <c r="A21" s="102" t="s">
        <v>0</v>
      </c>
      <c r="B21" s="102"/>
      <c r="C21" s="102" t="s">
        <v>1</v>
      </c>
      <c r="D21" s="104" t="s">
        <v>2</v>
      </c>
      <c r="E21" s="104"/>
      <c r="F21" s="104"/>
      <c r="G21" s="102" t="s">
        <v>3</v>
      </c>
      <c r="H21" s="104" t="s">
        <v>4</v>
      </c>
      <c r="I21" s="104"/>
      <c r="J21" s="104"/>
      <c r="K21" s="104"/>
      <c r="L21" s="104" t="s">
        <v>5</v>
      </c>
      <c r="M21" s="104"/>
      <c r="N21" s="104"/>
      <c r="O21" s="104"/>
      <c r="P21" s="28" t="s">
        <v>18</v>
      </c>
    </row>
    <row r="22" spans="1:17" x14ac:dyDescent="0.25">
      <c r="A22" s="106"/>
      <c r="B22" s="107"/>
      <c r="C22" s="103"/>
      <c r="D22" s="28" t="s">
        <v>6</v>
      </c>
      <c r="E22" s="28" t="s">
        <v>7</v>
      </c>
      <c r="F22" s="28" t="s">
        <v>8</v>
      </c>
      <c r="G22" s="103"/>
      <c r="H22" s="28" t="s">
        <v>9</v>
      </c>
      <c r="I22" s="28" t="s">
        <v>10</v>
      </c>
      <c r="J22" s="28" t="s">
        <v>11</v>
      </c>
      <c r="K22" s="28" t="s">
        <v>12</v>
      </c>
      <c r="L22" s="28" t="s">
        <v>13</v>
      </c>
      <c r="M22" s="28" t="s">
        <v>14</v>
      </c>
      <c r="N22" s="28" t="s">
        <v>15</v>
      </c>
      <c r="O22" s="28" t="s">
        <v>16</v>
      </c>
      <c r="P22" s="28"/>
    </row>
    <row r="23" spans="1:17" ht="29.25" customHeight="1" x14ac:dyDescent="0.25">
      <c r="A23" s="99" t="s">
        <v>63</v>
      </c>
      <c r="B23" s="99"/>
      <c r="C23" s="60">
        <v>250</v>
      </c>
      <c r="D23" s="57">
        <v>5.91</v>
      </c>
      <c r="E23" s="57">
        <v>4.55</v>
      </c>
      <c r="F23" s="57">
        <v>19.489999999999998</v>
      </c>
      <c r="G23" s="57">
        <v>142.91</v>
      </c>
      <c r="H23" s="57">
        <v>0.25</v>
      </c>
      <c r="I23" s="57">
        <v>11.65</v>
      </c>
      <c r="J23" s="58">
        <v>261.89999999999998</v>
      </c>
      <c r="K23" s="57">
        <v>1.98</v>
      </c>
      <c r="L23" s="57">
        <v>36.770000000000003</v>
      </c>
      <c r="M23" s="57">
        <v>87.23</v>
      </c>
      <c r="N23" s="57">
        <v>35.880000000000003</v>
      </c>
      <c r="O23" s="57">
        <v>2.08</v>
      </c>
      <c r="P23" s="55"/>
    </row>
    <row r="24" spans="1:17" ht="32.25" customHeight="1" x14ac:dyDescent="0.25">
      <c r="A24" s="99" t="s">
        <v>51</v>
      </c>
      <c r="B24" s="99"/>
      <c r="C24" s="91" t="s">
        <v>61</v>
      </c>
      <c r="D24" s="57">
        <v>11.84</v>
      </c>
      <c r="E24" s="57">
        <v>11.12</v>
      </c>
      <c r="F24" s="57">
        <v>11.88</v>
      </c>
      <c r="G24" s="57">
        <v>194.87</v>
      </c>
      <c r="H24" s="57">
        <v>0.06</v>
      </c>
      <c r="I24" s="57">
        <v>0.22</v>
      </c>
      <c r="J24" s="92"/>
      <c r="K24" s="92"/>
      <c r="L24" s="57">
        <v>31.18</v>
      </c>
      <c r="M24" s="92"/>
      <c r="N24" s="57">
        <v>16.79</v>
      </c>
      <c r="O24" s="57">
        <v>1.66</v>
      </c>
      <c r="P24" s="8"/>
    </row>
    <row r="25" spans="1:17" ht="32.25" customHeight="1" x14ac:dyDescent="0.25">
      <c r="A25" s="99" t="s">
        <v>62</v>
      </c>
      <c r="B25" s="99"/>
      <c r="C25" s="91" t="s">
        <v>41</v>
      </c>
      <c r="D25" s="57">
        <v>6.01</v>
      </c>
      <c r="E25" s="57">
        <v>4.45</v>
      </c>
      <c r="F25" s="57">
        <v>38.28</v>
      </c>
      <c r="G25" s="57">
        <v>217.29</v>
      </c>
      <c r="H25" s="57">
        <v>0.09</v>
      </c>
      <c r="I25" s="92"/>
      <c r="J25" s="57">
        <v>23.23</v>
      </c>
      <c r="K25" s="57">
        <v>0.87</v>
      </c>
      <c r="L25" s="57">
        <v>16.09</v>
      </c>
      <c r="M25" s="58">
        <v>48.7</v>
      </c>
      <c r="N25" s="57">
        <v>8.94</v>
      </c>
      <c r="O25" s="57">
        <v>0.91</v>
      </c>
      <c r="P25" s="8"/>
    </row>
    <row r="26" spans="1:17" ht="30.75" customHeight="1" x14ac:dyDescent="0.25">
      <c r="A26" s="99" t="s">
        <v>68</v>
      </c>
      <c r="B26" s="99"/>
      <c r="C26" s="90">
        <v>200</v>
      </c>
      <c r="D26" s="8">
        <v>0.16</v>
      </c>
      <c r="E26" s="8">
        <v>0.16</v>
      </c>
      <c r="F26" s="8">
        <v>18.89</v>
      </c>
      <c r="G26" s="8">
        <v>78.650000000000006</v>
      </c>
      <c r="H26" s="8">
        <v>0.01</v>
      </c>
      <c r="I26" s="89">
        <v>4</v>
      </c>
      <c r="J26" s="89">
        <v>2</v>
      </c>
      <c r="K26" s="8">
        <v>0.08</v>
      </c>
      <c r="L26" s="8">
        <v>6.85</v>
      </c>
      <c r="M26" s="7">
        <v>4.4000000000000004</v>
      </c>
      <c r="N26" s="7">
        <v>3.6</v>
      </c>
      <c r="O26" s="8">
        <v>0.93</v>
      </c>
      <c r="P26" s="8"/>
    </row>
    <row r="27" spans="1:17" ht="45.75" customHeight="1" x14ac:dyDescent="0.25">
      <c r="A27" s="110" t="s">
        <v>45</v>
      </c>
      <c r="B27" s="111"/>
      <c r="C27" s="93">
        <v>40</v>
      </c>
      <c r="D27" s="94">
        <v>3.2</v>
      </c>
      <c r="E27" s="94">
        <v>0.4</v>
      </c>
      <c r="F27" s="95">
        <v>22</v>
      </c>
      <c r="G27" s="95">
        <v>104</v>
      </c>
      <c r="H27" s="96">
        <v>0.14000000000000001</v>
      </c>
      <c r="I27" s="97"/>
      <c r="J27" s="97"/>
      <c r="K27" s="94">
        <v>0.6</v>
      </c>
      <c r="L27" s="95">
        <v>8</v>
      </c>
      <c r="M27" s="95">
        <v>26</v>
      </c>
      <c r="N27" s="94">
        <v>5.6</v>
      </c>
      <c r="O27" s="95">
        <v>1</v>
      </c>
      <c r="P27" s="8"/>
    </row>
    <row r="28" spans="1:17" ht="48" customHeight="1" x14ac:dyDescent="0.25">
      <c r="A28" s="113" t="s">
        <v>46</v>
      </c>
      <c r="B28" s="113"/>
      <c r="C28" s="98">
        <v>30</v>
      </c>
      <c r="D28" s="58">
        <v>2.4</v>
      </c>
      <c r="E28" s="58">
        <v>0.3</v>
      </c>
      <c r="F28" s="58">
        <v>13.8</v>
      </c>
      <c r="G28" s="59">
        <v>66</v>
      </c>
      <c r="H28" s="57">
        <v>0.12</v>
      </c>
      <c r="I28" s="92"/>
      <c r="J28" s="92"/>
      <c r="K28" s="57">
        <v>0.51</v>
      </c>
      <c r="L28" s="58">
        <v>8.6999999999999993</v>
      </c>
      <c r="M28" s="59">
        <v>39</v>
      </c>
      <c r="N28" s="58">
        <v>12.6</v>
      </c>
      <c r="O28" s="58">
        <v>0.9</v>
      </c>
      <c r="P28" s="8"/>
    </row>
    <row r="29" spans="1:17" ht="16.5" customHeight="1" x14ac:dyDescent="0.25">
      <c r="A29" s="99" t="s">
        <v>38</v>
      </c>
      <c r="B29" s="99"/>
      <c r="C29" s="60">
        <v>125</v>
      </c>
      <c r="D29" s="58">
        <v>0.5</v>
      </c>
      <c r="E29" s="58">
        <v>0.5</v>
      </c>
      <c r="F29" s="57">
        <v>12.25</v>
      </c>
      <c r="G29" s="57">
        <v>58.75</v>
      </c>
      <c r="H29" s="57">
        <v>0.04</v>
      </c>
      <c r="I29" s="58">
        <v>12.5</v>
      </c>
      <c r="J29" s="57">
        <v>6.25</v>
      </c>
      <c r="K29" s="57">
        <v>0.25</v>
      </c>
      <c r="L29" s="59">
        <v>20</v>
      </c>
      <c r="M29" s="57">
        <v>13.75</v>
      </c>
      <c r="N29" s="57">
        <v>11.25</v>
      </c>
      <c r="O29" s="57">
        <v>2.75</v>
      </c>
      <c r="P29" s="8"/>
    </row>
    <row r="30" spans="1:17" ht="21" customHeight="1" x14ac:dyDescent="0.25">
      <c r="A30" s="112" t="s">
        <v>20</v>
      </c>
      <c r="B30" s="112"/>
      <c r="C30" s="112"/>
      <c r="D30" s="16">
        <f t="shared" ref="D30:O30" si="1">SUM(D23:D29)</f>
        <v>30.019999999999996</v>
      </c>
      <c r="E30" s="16">
        <f t="shared" si="1"/>
        <v>21.479999999999997</v>
      </c>
      <c r="F30" s="16">
        <f t="shared" si="1"/>
        <v>136.59</v>
      </c>
      <c r="G30" s="16">
        <f t="shared" si="1"/>
        <v>862.46999999999991</v>
      </c>
      <c r="H30" s="16">
        <f t="shared" si="1"/>
        <v>0.71000000000000008</v>
      </c>
      <c r="I30" s="16">
        <f t="shared" si="1"/>
        <v>28.37</v>
      </c>
      <c r="J30" s="17">
        <f t="shared" si="1"/>
        <v>293.38</v>
      </c>
      <c r="K30" s="16">
        <f t="shared" si="1"/>
        <v>4.29</v>
      </c>
      <c r="L30" s="16">
        <f t="shared" si="1"/>
        <v>127.59</v>
      </c>
      <c r="M30" s="16">
        <f t="shared" si="1"/>
        <v>219.08</v>
      </c>
      <c r="N30" s="16">
        <f t="shared" si="1"/>
        <v>94.659999999999982</v>
      </c>
      <c r="O30" s="16">
        <f t="shared" si="1"/>
        <v>10.23</v>
      </c>
      <c r="P30" s="20">
        <v>112.04</v>
      </c>
    </row>
    <row r="32" spans="1:17" x14ac:dyDescent="0.25">
      <c r="B32" s="109" t="s">
        <v>25</v>
      </c>
      <c r="C32" s="109"/>
      <c r="D32" s="109"/>
      <c r="E32" s="109"/>
      <c r="F32" s="109"/>
      <c r="G32" s="109"/>
      <c r="H32" s="109"/>
    </row>
  </sheetData>
  <mergeCells count="37">
    <mergeCell ref="J1:P1"/>
    <mergeCell ref="A26:B26"/>
    <mergeCell ref="A15:B15"/>
    <mergeCell ref="A10:B10"/>
    <mergeCell ref="A11:B11"/>
    <mergeCell ref="A12:B12"/>
    <mergeCell ref="A14:B14"/>
    <mergeCell ref="B32:H32"/>
    <mergeCell ref="C19:L19"/>
    <mergeCell ref="A21:B22"/>
    <mergeCell ref="C21:C22"/>
    <mergeCell ref="D21:F21"/>
    <mergeCell ref="G21:G22"/>
    <mergeCell ref="H21:K21"/>
    <mergeCell ref="L21:O21"/>
    <mergeCell ref="F20:J20"/>
    <mergeCell ref="A27:B27"/>
    <mergeCell ref="A30:C30"/>
    <mergeCell ref="A23:B23"/>
    <mergeCell ref="A24:B24"/>
    <mergeCell ref="A28:B28"/>
    <mergeCell ref="A29:B29"/>
    <mergeCell ref="A25:B25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  <mergeCell ref="A17:C17"/>
    <mergeCell ref="A16:B16"/>
    <mergeCell ref="A13:B13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opLeftCell="A7" zoomScaleNormal="100" workbookViewId="0">
      <selection activeCell="D15" sqref="D15:O15"/>
    </sheetView>
  </sheetViews>
  <sheetFormatPr defaultRowHeight="15" x14ac:dyDescent="0.25"/>
  <cols>
    <col min="2" max="2" width="11" customWidth="1"/>
    <col min="3" max="3" width="6.7109375" customWidth="1"/>
    <col min="4" max="4" width="5.7109375" customWidth="1"/>
    <col min="5" max="5" width="6.5703125" customWidth="1"/>
    <col min="6" max="6" width="6.28515625" customWidth="1"/>
    <col min="7" max="8" width="6.7109375" customWidth="1"/>
    <col min="9" max="10" width="5.5703125" customWidth="1"/>
    <col min="11" max="11" width="5.85546875" customWidth="1"/>
    <col min="12" max="12" width="6.7109375" customWidth="1"/>
    <col min="13" max="13" width="6.42578125" customWidth="1"/>
    <col min="14" max="14" width="5.5703125" customWidth="1"/>
    <col min="15" max="15" width="6.5703125" customWidth="1"/>
    <col min="16" max="16" width="7.7109375" customWidth="1"/>
  </cols>
  <sheetData>
    <row r="1" spans="1:16" ht="54.75" customHeight="1" x14ac:dyDescent="0.3">
      <c r="A1" s="100" t="s">
        <v>26</v>
      </c>
      <c r="B1" s="100"/>
      <c r="C1" s="100"/>
      <c r="D1" s="49"/>
      <c r="E1" s="49"/>
      <c r="F1" s="49"/>
      <c r="G1" s="100" t="s">
        <v>28</v>
      </c>
      <c r="H1" s="100"/>
      <c r="I1" s="100"/>
      <c r="J1" s="100"/>
      <c r="K1" s="100"/>
      <c r="L1" s="100"/>
      <c r="M1" s="100"/>
      <c r="N1" s="100"/>
      <c r="O1" s="100"/>
      <c r="P1" s="100"/>
    </row>
    <row r="2" spans="1:16" ht="24.75" customHeight="1" x14ac:dyDescent="0.3">
      <c r="A2" s="50"/>
      <c r="B2" s="50"/>
      <c r="C2" s="50"/>
      <c r="D2" s="49"/>
      <c r="E2" s="49"/>
      <c r="F2" s="49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27.75" customHeight="1" x14ac:dyDescent="0.3">
      <c r="A3" s="50"/>
      <c r="B3" s="50"/>
      <c r="C3" s="100" t="s">
        <v>24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50"/>
      <c r="P3" s="50"/>
    </row>
    <row r="4" spans="1:16" ht="20.25" customHeight="1" x14ac:dyDescent="0.3">
      <c r="A4" s="114" t="s">
        <v>66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14.45" customHeigh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22.5" customHeight="1" x14ac:dyDescent="0.25">
      <c r="A6" s="1"/>
      <c r="B6" s="1"/>
      <c r="C6" s="24"/>
      <c r="D6" s="24"/>
      <c r="E6" s="4"/>
      <c r="F6" s="1"/>
      <c r="G6" s="2"/>
      <c r="H6" s="3"/>
      <c r="I6" s="3"/>
      <c r="J6" s="2"/>
      <c r="K6" s="2"/>
      <c r="L6" s="2"/>
      <c r="M6" s="2"/>
      <c r="N6" s="2"/>
      <c r="O6" s="2"/>
      <c r="P6" s="2"/>
    </row>
    <row r="7" spans="1:16" ht="24" customHeight="1" x14ac:dyDescent="0.25">
      <c r="A7" s="102" t="s">
        <v>0</v>
      </c>
      <c r="B7" s="102"/>
      <c r="C7" s="102" t="s">
        <v>1</v>
      </c>
      <c r="D7" s="104" t="s">
        <v>2</v>
      </c>
      <c r="E7" s="104"/>
      <c r="F7" s="104"/>
      <c r="G7" s="102" t="s">
        <v>3</v>
      </c>
      <c r="H7" s="104" t="s">
        <v>4</v>
      </c>
      <c r="I7" s="104"/>
      <c r="J7" s="104"/>
      <c r="K7" s="104"/>
      <c r="L7" s="104" t="s">
        <v>5</v>
      </c>
      <c r="M7" s="104"/>
      <c r="N7" s="104"/>
      <c r="O7" s="104"/>
      <c r="P7" s="6" t="s">
        <v>18</v>
      </c>
    </row>
    <row r="8" spans="1:16" ht="23.25" customHeight="1" x14ac:dyDescent="0.25">
      <c r="A8" s="106"/>
      <c r="B8" s="107"/>
      <c r="C8" s="103"/>
      <c r="D8" s="6" t="s">
        <v>6</v>
      </c>
      <c r="E8" s="6" t="s">
        <v>7</v>
      </c>
      <c r="F8" s="6" t="s">
        <v>8</v>
      </c>
      <c r="G8" s="103"/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6"/>
    </row>
    <row r="9" spans="1:16" ht="18.75" customHeight="1" x14ac:dyDescent="0.25">
      <c r="A9" s="115" t="s">
        <v>32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  <c r="P9" s="13"/>
    </row>
    <row r="10" spans="1:16" ht="30.75" customHeight="1" x14ac:dyDescent="0.25">
      <c r="A10" s="99" t="s">
        <v>55</v>
      </c>
      <c r="B10" s="99"/>
      <c r="C10" s="91" t="s">
        <v>53</v>
      </c>
      <c r="D10" s="57">
        <v>10.36</v>
      </c>
      <c r="E10" s="57">
        <v>7.61</v>
      </c>
      <c r="F10" s="57">
        <v>1.74</v>
      </c>
      <c r="G10" s="57">
        <v>116.94</v>
      </c>
      <c r="H10" s="57">
        <v>0.11</v>
      </c>
      <c r="I10" s="57">
        <v>1.96</v>
      </c>
      <c r="J10" s="58">
        <v>366.7</v>
      </c>
      <c r="K10" s="57">
        <v>2.75</v>
      </c>
      <c r="L10" s="57">
        <v>18.010000000000002</v>
      </c>
      <c r="M10" s="57">
        <v>111.48</v>
      </c>
      <c r="N10" s="57">
        <v>22.37</v>
      </c>
      <c r="O10" s="57">
        <v>0.48</v>
      </c>
      <c r="P10" s="8"/>
    </row>
    <row r="11" spans="1:16" ht="32.25" customHeight="1" x14ac:dyDescent="0.25">
      <c r="A11" s="99" t="s">
        <v>56</v>
      </c>
      <c r="B11" s="99"/>
      <c r="C11" s="91" t="s">
        <v>54</v>
      </c>
      <c r="D11" s="57">
        <v>3.77</v>
      </c>
      <c r="E11" s="57">
        <v>3.97</v>
      </c>
      <c r="F11" s="57">
        <v>21.66</v>
      </c>
      <c r="G11" s="57">
        <v>137.59</v>
      </c>
      <c r="H11" s="57">
        <v>0.14000000000000001</v>
      </c>
      <c r="I11" s="92"/>
      <c r="J11" s="57">
        <v>18.98</v>
      </c>
      <c r="K11" s="57">
        <v>0.14000000000000001</v>
      </c>
      <c r="L11" s="57">
        <v>12.31</v>
      </c>
      <c r="M11" s="57">
        <v>76.930000000000007</v>
      </c>
      <c r="N11" s="57">
        <v>27.13</v>
      </c>
      <c r="O11" s="57">
        <v>0.91</v>
      </c>
      <c r="P11" s="8"/>
    </row>
    <row r="12" spans="1:16" ht="30" customHeight="1" x14ac:dyDescent="0.25">
      <c r="A12" s="113" t="s">
        <v>58</v>
      </c>
      <c r="B12" s="113"/>
      <c r="C12" s="93">
        <v>50</v>
      </c>
      <c r="D12" s="94">
        <v>3.2</v>
      </c>
      <c r="E12" s="94">
        <v>0.4</v>
      </c>
      <c r="F12" s="95">
        <v>22</v>
      </c>
      <c r="G12" s="95">
        <v>104</v>
      </c>
      <c r="H12" s="96">
        <v>0.14000000000000001</v>
      </c>
      <c r="I12" s="97"/>
      <c r="J12" s="97"/>
      <c r="K12" s="94">
        <v>0.6</v>
      </c>
      <c r="L12" s="95">
        <v>8</v>
      </c>
      <c r="M12" s="95">
        <v>26</v>
      </c>
      <c r="N12" s="94">
        <v>5.6</v>
      </c>
      <c r="O12" s="95">
        <v>1</v>
      </c>
      <c r="P12" s="8"/>
    </row>
    <row r="13" spans="1:16" ht="14.25" customHeight="1" x14ac:dyDescent="0.25">
      <c r="A13" s="154" t="s">
        <v>70</v>
      </c>
      <c r="B13" s="155"/>
      <c r="C13" s="93">
        <v>5</v>
      </c>
      <c r="D13" s="156">
        <v>0.04</v>
      </c>
      <c r="E13" s="156">
        <v>3.63</v>
      </c>
      <c r="F13" s="156">
        <v>7.0000000000000007E-2</v>
      </c>
      <c r="G13" s="156">
        <v>33.049999999999997</v>
      </c>
      <c r="H13" s="96"/>
      <c r="I13" s="97"/>
      <c r="J13" s="157">
        <v>22.5</v>
      </c>
      <c r="K13" s="158">
        <v>0.05</v>
      </c>
      <c r="L13" s="159">
        <v>1.2</v>
      </c>
      <c r="M13" s="159">
        <v>1.5</v>
      </c>
      <c r="N13" s="158"/>
      <c r="O13" s="159">
        <v>0.01</v>
      </c>
      <c r="P13" s="8"/>
    </row>
    <row r="14" spans="1:16" ht="14.25" customHeight="1" x14ac:dyDescent="0.25">
      <c r="A14" s="99" t="s">
        <v>48</v>
      </c>
      <c r="B14" s="99"/>
      <c r="C14" s="90">
        <v>200</v>
      </c>
      <c r="D14" s="8">
        <v>3.87</v>
      </c>
      <c r="E14" s="7">
        <v>3.8</v>
      </c>
      <c r="F14" s="8">
        <v>15.09</v>
      </c>
      <c r="G14" s="8">
        <v>111.46</v>
      </c>
      <c r="H14" s="8">
        <v>0.04</v>
      </c>
      <c r="I14" s="7">
        <v>1.3</v>
      </c>
      <c r="J14" s="8">
        <v>22.12</v>
      </c>
      <c r="K14" s="8">
        <v>0.01</v>
      </c>
      <c r="L14" s="8">
        <v>125.42</v>
      </c>
      <c r="M14" s="7">
        <v>116.2</v>
      </c>
      <c r="N14" s="89">
        <v>31</v>
      </c>
      <c r="O14" s="8">
        <v>1.01</v>
      </c>
      <c r="P14" s="8"/>
    </row>
    <row r="15" spans="1:16" ht="34.5" customHeight="1" x14ac:dyDescent="0.25">
      <c r="A15" s="113" t="s">
        <v>59</v>
      </c>
      <c r="B15" s="113"/>
      <c r="C15" s="93">
        <v>100</v>
      </c>
      <c r="D15" s="94">
        <v>3.2</v>
      </c>
      <c r="E15" s="94">
        <v>3.2</v>
      </c>
      <c r="F15" s="94">
        <v>4.5</v>
      </c>
      <c r="G15" s="95">
        <v>62</v>
      </c>
      <c r="H15" s="96">
        <v>0.03</v>
      </c>
      <c r="I15" s="94">
        <v>0.6</v>
      </c>
      <c r="J15" s="97"/>
      <c r="K15" s="97"/>
      <c r="L15" s="95">
        <v>119</v>
      </c>
      <c r="M15" s="97"/>
      <c r="N15" s="95">
        <v>14</v>
      </c>
      <c r="O15" s="94">
        <v>0.1</v>
      </c>
      <c r="P15" s="8"/>
    </row>
    <row r="16" spans="1:16" ht="19.5" customHeight="1" x14ac:dyDescent="0.25">
      <c r="A16" s="113" t="s">
        <v>29</v>
      </c>
      <c r="B16" s="113"/>
      <c r="C16" s="93">
        <v>125</v>
      </c>
      <c r="D16" s="94">
        <v>0.6</v>
      </c>
      <c r="E16" s="94">
        <v>0.6</v>
      </c>
      <c r="F16" s="94">
        <v>14.7</v>
      </c>
      <c r="G16" s="95">
        <v>70.5</v>
      </c>
      <c r="H16" s="96">
        <v>0.04</v>
      </c>
      <c r="I16" s="94">
        <v>15</v>
      </c>
      <c r="J16" s="97">
        <v>7.5</v>
      </c>
      <c r="K16" s="97">
        <v>0.36</v>
      </c>
      <c r="L16" s="95">
        <v>24</v>
      </c>
      <c r="M16" s="97">
        <v>16.5</v>
      </c>
      <c r="N16" s="94">
        <v>13.2</v>
      </c>
      <c r="O16" s="94">
        <v>3.36</v>
      </c>
      <c r="P16" s="8"/>
    </row>
    <row r="17" spans="1:24" ht="12.75" customHeight="1" x14ac:dyDescent="0.25">
      <c r="A17" s="112"/>
      <c r="B17" s="112"/>
      <c r="C17" s="112"/>
      <c r="D17" s="16">
        <f t="shared" ref="D17:O17" si="0">SUM(D10:D16)</f>
        <v>25.04</v>
      </c>
      <c r="E17" s="16">
        <f t="shared" si="0"/>
        <v>23.21</v>
      </c>
      <c r="F17" s="16">
        <f t="shared" si="0"/>
        <v>79.760000000000005</v>
      </c>
      <c r="G17" s="16">
        <f t="shared" si="0"/>
        <v>635.54</v>
      </c>
      <c r="H17" s="16">
        <f t="shared" si="0"/>
        <v>0.49999999999999994</v>
      </c>
      <c r="I17" s="16">
        <f t="shared" si="0"/>
        <v>18.86</v>
      </c>
      <c r="J17" s="16">
        <f t="shared" si="0"/>
        <v>437.8</v>
      </c>
      <c r="K17" s="16">
        <f t="shared" si="0"/>
        <v>3.9099999999999997</v>
      </c>
      <c r="L17" s="16">
        <f t="shared" si="0"/>
        <v>307.94</v>
      </c>
      <c r="M17" s="18">
        <f t="shared" si="0"/>
        <v>348.61</v>
      </c>
      <c r="N17" s="16">
        <f t="shared" si="0"/>
        <v>113.3</v>
      </c>
      <c r="O17" s="16">
        <f t="shared" si="0"/>
        <v>6.87</v>
      </c>
      <c r="P17" s="15"/>
    </row>
    <row r="18" spans="1:24" ht="23.25" customHeight="1" x14ac:dyDescent="0.25">
      <c r="A18" s="120" t="s">
        <v>33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2"/>
      <c r="P18" s="14"/>
    </row>
    <row r="19" spans="1:24" ht="36.75" customHeight="1" x14ac:dyDescent="0.25">
      <c r="A19" s="99" t="s">
        <v>63</v>
      </c>
      <c r="B19" s="99"/>
      <c r="C19" s="60">
        <v>250</v>
      </c>
      <c r="D19" s="57">
        <v>5.91</v>
      </c>
      <c r="E19" s="57">
        <v>4.55</v>
      </c>
      <c r="F19" s="57">
        <v>19.489999999999998</v>
      </c>
      <c r="G19" s="57">
        <v>142.91</v>
      </c>
      <c r="H19" s="57">
        <v>0.25</v>
      </c>
      <c r="I19" s="57">
        <v>11.65</v>
      </c>
      <c r="J19" s="58">
        <v>261.89999999999998</v>
      </c>
      <c r="K19" s="57">
        <v>1.98</v>
      </c>
      <c r="L19" s="57">
        <v>36.770000000000003</v>
      </c>
      <c r="M19" s="57">
        <v>87.23</v>
      </c>
      <c r="N19" s="57">
        <v>35.880000000000003</v>
      </c>
      <c r="O19" s="57">
        <v>2.08</v>
      </c>
      <c r="P19" s="8"/>
    </row>
    <row r="20" spans="1:24" ht="33.75" customHeight="1" x14ac:dyDescent="0.25">
      <c r="A20" s="99" t="s">
        <v>47</v>
      </c>
      <c r="B20" s="99"/>
      <c r="C20" s="91" t="s">
        <v>61</v>
      </c>
      <c r="D20" s="57">
        <v>11.84</v>
      </c>
      <c r="E20" s="57">
        <v>11.12</v>
      </c>
      <c r="F20" s="57">
        <v>11.88</v>
      </c>
      <c r="G20" s="57">
        <v>194.87</v>
      </c>
      <c r="H20" s="57">
        <v>0.06</v>
      </c>
      <c r="I20" s="57">
        <v>0.22</v>
      </c>
      <c r="J20" s="92"/>
      <c r="K20" s="92"/>
      <c r="L20" s="57">
        <v>31.18</v>
      </c>
      <c r="M20" s="92"/>
      <c r="N20" s="57">
        <v>16.79</v>
      </c>
      <c r="O20" s="57">
        <v>1.66</v>
      </c>
      <c r="P20" s="8"/>
    </row>
    <row r="21" spans="1:24" ht="48" customHeight="1" x14ac:dyDescent="0.25">
      <c r="A21" s="99" t="s">
        <v>44</v>
      </c>
      <c r="B21" s="99"/>
      <c r="C21" s="91" t="s">
        <v>41</v>
      </c>
      <c r="D21" s="57">
        <v>6.01</v>
      </c>
      <c r="E21" s="57">
        <v>4.45</v>
      </c>
      <c r="F21" s="57">
        <v>38.28</v>
      </c>
      <c r="G21" s="57">
        <v>217.29</v>
      </c>
      <c r="H21" s="57">
        <v>0.09</v>
      </c>
      <c r="I21" s="92"/>
      <c r="J21" s="57">
        <v>23.23</v>
      </c>
      <c r="K21" s="57">
        <v>0.87</v>
      </c>
      <c r="L21" s="57">
        <v>16.09</v>
      </c>
      <c r="M21" s="58">
        <v>48.7</v>
      </c>
      <c r="N21" s="57">
        <v>8.94</v>
      </c>
      <c r="O21" s="57">
        <v>0.91</v>
      </c>
      <c r="P21" s="9"/>
    </row>
    <row r="22" spans="1:24" ht="30" customHeight="1" x14ac:dyDescent="0.25">
      <c r="A22" s="99" t="s">
        <v>68</v>
      </c>
      <c r="B22" s="99"/>
      <c r="C22" s="90">
        <v>200</v>
      </c>
      <c r="D22" s="8">
        <v>0.16</v>
      </c>
      <c r="E22" s="8">
        <v>0.16</v>
      </c>
      <c r="F22" s="8">
        <v>18.89</v>
      </c>
      <c r="G22" s="8">
        <v>78.650000000000006</v>
      </c>
      <c r="H22" s="8">
        <v>0.01</v>
      </c>
      <c r="I22" s="89">
        <v>4</v>
      </c>
      <c r="J22" s="89">
        <v>2</v>
      </c>
      <c r="K22" s="8">
        <v>0.08</v>
      </c>
      <c r="L22" s="8">
        <v>6.85</v>
      </c>
      <c r="M22" s="7">
        <v>4.4000000000000004</v>
      </c>
      <c r="N22" s="7">
        <v>3.6</v>
      </c>
      <c r="O22" s="8">
        <v>0.93</v>
      </c>
      <c r="P22" s="8"/>
    </row>
    <row r="23" spans="1:24" ht="42.75" customHeight="1" x14ac:dyDescent="0.25">
      <c r="A23" s="110" t="s">
        <v>58</v>
      </c>
      <c r="B23" s="111"/>
      <c r="C23" s="93">
        <v>40</v>
      </c>
      <c r="D23" s="94">
        <v>3.2</v>
      </c>
      <c r="E23" s="94">
        <v>0.4</v>
      </c>
      <c r="F23" s="95">
        <v>22</v>
      </c>
      <c r="G23" s="95">
        <v>104</v>
      </c>
      <c r="H23" s="96">
        <v>0.14000000000000001</v>
      </c>
      <c r="I23" s="97"/>
      <c r="J23" s="97"/>
      <c r="K23" s="94">
        <v>0.6</v>
      </c>
      <c r="L23" s="95">
        <v>8</v>
      </c>
      <c r="M23" s="95">
        <v>26</v>
      </c>
      <c r="N23" s="94">
        <v>5.6</v>
      </c>
      <c r="O23" s="95">
        <v>1</v>
      </c>
      <c r="P23" s="8"/>
    </row>
    <row r="24" spans="1:24" ht="36.75" customHeight="1" x14ac:dyDescent="0.25">
      <c r="A24" s="113" t="s">
        <v>64</v>
      </c>
      <c r="B24" s="113"/>
      <c r="C24" s="98">
        <v>30</v>
      </c>
      <c r="D24" s="58">
        <v>2.4</v>
      </c>
      <c r="E24" s="58">
        <v>0.3</v>
      </c>
      <c r="F24" s="58">
        <v>13.8</v>
      </c>
      <c r="G24" s="59">
        <v>66</v>
      </c>
      <c r="H24" s="57">
        <v>0.12</v>
      </c>
      <c r="I24" s="92"/>
      <c r="J24" s="92"/>
      <c r="K24" s="57">
        <v>0.51</v>
      </c>
      <c r="L24" s="58">
        <v>8.6999999999999993</v>
      </c>
      <c r="M24" s="59">
        <v>39</v>
      </c>
      <c r="N24" s="58">
        <v>12.6</v>
      </c>
      <c r="O24" s="58">
        <v>0.9</v>
      </c>
      <c r="P24" s="8"/>
      <c r="X24" t="s">
        <v>69</v>
      </c>
    </row>
    <row r="25" spans="1:24" ht="17.25" customHeight="1" x14ac:dyDescent="0.25">
      <c r="A25" s="112"/>
      <c r="B25" s="112"/>
      <c r="C25" s="112"/>
      <c r="D25" s="16">
        <f t="shared" ref="D25:O25" si="1">SUM(D19:D24)</f>
        <v>29.519999999999996</v>
      </c>
      <c r="E25" s="16">
        <f t="shared" si="1"/>
        <v>20.979999999999997</v>
      </c>
      <c r="F25" s="16">
        <f t="shared" si="1"/>
        <v>124.34</v>
      </c>
      <c r="G25" s="16">
        <f t="shared" si="1"/>
        <v>803.71999999999991</v>
      </c>
      <c r="H25" s="16">
        <f t="shared" si="1"/>
        <v>0.67</v>
      </c>
      <c r="I25" s="16">
        <f t="shared" si="1"/>
        <v>15.870000000000001</v>
      </c>
      <c r="J25" s="17">
        <f t="shared" si="1"/>
        <v>287.13</v>
      </c>
      <c r="K25" s="16">
        <f t="shared" si="1"/>
        <v>4.04</v>
      </c>
      <c r="L25" s="16">
        <f t="shared" si="1"/>
        <v>107.59</v>
      </c>
      <c r="M25" s="16">
        <f t="shared" si="1"/>
        <v>205.33</v>
      </c>
      <c r="N25" s="16">
        <f t="shared" si="1"/>
        <v>83.409999999999982</v>
      </c>
      <c r="O25" s="16">
        <f t="shared" si="1"/>
        <v>7.48</v>
      </c>
      <c r="P25" s="20"/>
    </row>
    <row r="26" spans="1:24" x14ac:dyDescent="0.25">
      <c r="A26" s="118" t="s">
        <v>43</v>
      </c>
      <c r="B26" s="119"/>
      <c r="C26" s="119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7">
        <v>186.93</v>
      </c>
    </row>
    <row r="28" spans="1:24" ht="19.149999999999999" customHeight="1" x14ac:dyDescent="0.25">
      <c r="A28" s="109" t="s">
        <v>25</v>
      </c>
      <c r="B28" s="109"/>
      <c r="C28" s="109"/>
      <c r="D28" s="109"/>
      <c r="E28" s="109"/>
      <c r="F28" s="109"/>
      <c r="G28" s="109"/>
    </row>
  </sheetData>
  <mergeCells count="29">
    <mergeCell ref="A13:B13"/>
    <mergeCell ref="A26:C26"/>
    <mergeCell ref="A19:B19"/>
    <mergeCell ref="A24:B24"/>
    <mergeCell ref="A28:G28"/>
    <mergeCell ref="A11:B11"/>
    <mergeCell ref="A25:C25"/>
    <mergeCell ref="A20:B20"/>
    <mergeCell ref="A21:B21"/>
    <mergeCell ref="A22:B22"/>
    <mergeCell ref="A23:B23"/>
    <mergeCell ref="A12:B12"/>
    <mergeCell ref="A14:B14"/>
    <mergeCell ref="A17:C17"/>
    <mergeCell ref="A18:O18"/>
    <mergeCell ref="A15:B15"/>
    <mergeCell ref="A16:B16"/>
    <mergeCell ref="A1:C1"/>
    <mergeCell ref="G1:P1"/>
    <mergeCell ref="C3:N3"/>
    <mergeCell ref="A10:B10"/>
    <mergeCell ref="A4:P4"/>
    <mergeCell ref="A7:B8"/>
    <mergeCell ref="C7:C8"/>
    <mergeCell ref="D7:F7"/>
    <mergeCell ref="G7:G8"/>
    <mergeCell ref="H7:K7"/>
    <mergeCell ref="L7:O7"/>
    <mergeCell ref="A9:O9"/>
  </mergeCell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V12" sqref="V12"/>
    </sheetView>
  </sheetViews>
  <sheetFormatPr defaultRowHeight="15" x14ac:dyDescent="0.25"/>
  <cols>
    <col min="2" max="2" width="6.85546875" customWidth="1"/>
    <col min="3" max="3" width="6.140625" customWidth="1"/>
    <col min="4" max="4" width="5.85546875" customWidth="1"/>
    <col min="5" max="5" width="5.5703125" customWidth="1"/>
    <col min="6" max="6" width="5.42578125" customWidth="1"/>
    <col min="7" max="7" width="6.42578125" customWidth="1"/>
    <col min="8" max="8" width="4.28515625" customWidth="1"/>
    <col min="9" max="9" width="5.7109375" customWidth="1"/>
    <col min="10" max="10" width="5.5703125" customWidth="1"/>
    <col min="11" max="11" width="4.85546875" customWidth="1"/>
    <col min="12" max="12" width="7.140625" customWidth="1"/>
    <col min="13" max="13" width="7.7109375" customWidth="1"/>
    <col min="14" max="14" width="5.42578125" customWidth="1"/>
    <col min="15" max="15" width="4.5703125" customWidth="1"/>
    <col min="16" max="16" width="6.28515625" customWidth="1"/>
  </cols>
  <sheetData>
    <row r="1" spans="1:16" ht="54" customHeight="1" x14ac:dyDescent="0.3">
      <c r="A1" s="100" t="s">
        <v>26</v>
      </c>
      <c r="B1" s="100"/>
      <c r="C1" s="100"/>
      <c r="D1" s="49"/>
      <c r="E1" s="49"/>
      <c r="F1" s="49"/>
      <c r="G1" s="100" t="s">
        <v>28</v>
      </c>
      <c r="H1" s="100"/>
      <c r="I1" s="100"/>
      <c r="J1" s="100"/>
      <c r="K1" s="100"/>
      <c r="L1" s="100"/>
      <c r="M1" s="100"/>
      <c r="N1" s="100"/>
      <c r="O1" s="100"/>
      <c r="P1" s="100"/>
    </row>
    <row r="2" spans="1:16" ht="9.75" customHeight="1" x14ac:dyDescent="0.3">
      <c r="A2" s="50"/>
      <c r="B2" s="50"/>
      <c r="C2" s="50"/>
      <c r="D2" s="49"/>
      <c r="E2" s="49"/>
      <c r="F2" s="49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8.75" x14ac:dyDescent="0.3">
      <c r="A3" s="101" t="s">
        <v>24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12.75" customHeight="1" x14ac:dyDescent="0.3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</row>
    <row r="5" spans="1:16" ht="18.75" x14ac:dyDescent="0.3">
      <c r="A5" s="101" t="s">
        <v>65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x14ac:dyDescent="0.25">
      <c r="A6" s="1"/>
      <c r="B6" s="1"/>
      <c r="C6" s="31"/>
      <c r="D6" s="31"/>
      <c r="E6" s="4"/>
      <c r="F6" s="1"/>
      <c r="G6" s="26"/>
      <c r="H6" s="31"/>
      <c r="I6" s="31"/>
      <c r="J6" s="31"/>
      <c r="K6" s="31"/>
      <c r="L6" s="31"/>
      <c r="M6" s="31"/>
      <c r="N6" s="31"/>
      <c r="O6" s="31"/>
      <c r="P6" s="26"/>
    </row>
    <row r="7" spans="1:16" ht="19.5" customHeight="1" x14ac:dyDescent="0.25">
      <c r="A7" s="123" t="s">
        <v>0</v>
      </c>
      <c r="B7" s="124"/>
      <c r="C7" s="102" t="s">
        <v>1</v>
      </c>
      <c r="D7" s="125" t="s">
        <v>2</v>
      </c>
      <c r="E7" s="126"/>
      <c r="F7" s="127"/>
      <c r="G7" s="102" t="s">
        <v>3</v>
      </c>
      <c r="H7" s="125" t="s">
        <v>4</v>
      </c>
      <c r="I7" s="126"/>
      <c r="J7" s="126"/>
      <c r="K7" s="127"/>
      <c r="L7" s="125" t="s">
        <v>5</v>
      </c>
      <c r="M7" s="126"/>
      <c r="N7" s="126"/>
      <c r="O7" s="127"/>
      <c r="P7" s="25" t="s">
        <v>18</v>
      </c>
    </row>
    <row r="8" spans="1:16" ht="24" customHeight="1" x14ac:dyDescent="0.25">
      <c r="A8" s="106"/>
      <c r="B8" s="107"/>
      <c r="C8" s="103"/>
      <c r="D8" s="25" t="s">
        <v>6</v>
      </c>
      <c r="E8" s="25" t="s">
        <v>7</v>
      </c>
      <c r="F8" s="25" t="s">
        <v>8</v>
      </c>
      <c r="G8" s="103"/>
      <c r="H8" s="25" t="s">
        <v>9</v>
      </c>
      <c r="I8" s="25" t="s">
        <v>10</v>
      </c>
      <c r="J8" s="25" t="s">
        <v>11</v>
      </c>
      <c r="K8" s="25" t="s">
        <v>12</v>
      </c>
      <c r="L8" s="25" t="s">
        <v>13</v>
      </c>
      <c r="M8" s="25" t="s">
        <v>14</v>
      </c>
      <c r="N8" s="25" t="s">
        <v>15</v>
      </c>
      <c r="O8" s="25" t="s">
        <v>16</v>
      </c>
      <c r="P8" s="25"/>
    </row>
    <row r="9" spans="1:16" ht="18.75" x14ac:dyDescent="0.3">
      <c r="A9" s="128" t="s">
        <v>22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0"/>
      <c r="P9" s="14"/>
    </row>
    <row r="10" spans="1:16" ht="45.75" customHeight="1" x14ac:dyDescent="0.25">
      <c r="A10" s="99" t="s">
        <v>63</v>
      </c>
      <c r="B10" s="99"/>
      <c r="C10" s="60">
        <v>250</v>
      </c>
      <c r="D10" s="57">
        <v>5.91</v>
      </c>
      <c r="E10" s="57">
        <v>4.55</v>
      </c>
      <c r="F10" s="57">
        <v>19.489999999999998</v>
      </c>
      <c r="G10" s="57">
        <v>142.91</v>
      </c>
      <c r="H10" s="57">
        <v>0.25</v>
      </c>
      <c r="I10" s="57">
        <v>11.65</v>
      </c>
      <c r="J10" s="58">
        <v>261.89999999999998</v>
      </c>
      <c r="K10" s="57">
        <v>1.98</v>
      </c>
      <c r="L10" s="57">
        <v>36.770000000000003</v>
      </c>
      <c r="M10" s="57">
        <v>87.23</v>
      </c>
      <c r="N10" s="57">
        <v>35.880000000000003</v>
      </c>
      <c r="O10" s="57">
        <v>2.08</v>
      </c>
      <c r="P10" s="8"/>
    </row>
    <row r="11" spans="1:16" ht="55.5" customHeight="1" x14ac:dyDescent="0.25">
      <c r="A11" s="99" t="s">
        <v>51</v>
      </c>
      <c r="B11" s="99"/>
      <c r="C11" s="91" t="s">
        <v>61</v>
      </c>
      <c r="D11" s="57">
        <v>11.84</v>
      </c>
      <c r="E11" s="57">
        <v>11.12</v>
      </c>
      <c r="F11" s="57">
        <v>11.88</v>
      </c>
      <c r="G11" s="57">
        <v>194.87</v>
      </c>
      <c r="H11" s="57">
        <v>0.06</v>
      </c>
      <c r="I11" s="57">
        <v>0.22</v>
      </c>
      <c r="J11" s="92"/>
      <c r="K11" s="92"/>
      <c r="L11" s="57">
        <v>31.18</v>
      </c>
      <c r="M11" s="92"/>
      <c r="N11" s="57">
        <v>16.79</v>
      </c>
      <c r="O11" s="57">
        <v>1.66</v>
      </c>
      <c r="P11" s="8"/>
    </row>
    <row r="12" spans="1:16" ht="59.25" customHeight="1" x14ac:dyDescent="0.25">
      <c r="A12" s="99" t="s">
        <v>44</v>
      </c>
      <c r="B12" s="99"/>
      <c r="C12" s="91" t="s">
        <v>54</v>
      </c>
      <c r="D12" s="57">
        <v>6.01</v>
      </c>
      <c r="E12" s="57">
        <v>4.45</v>
      </c>
      <c r="F12" s="57">
        <v>38.28</v>
      </c>
      <c r="G12" s="57">
        <v>217.29</v>
      </c>
      <c r="H12" s="57">
        <v>0.09</v>
      </c>
      <c r="I12" s="92"/>
      <c r="J12" s="57">
        <v>23.23</v>
      </c>
      <c r="K12" s="57">
        <v>0.87</v>
      </c>
      <c r="L12" s="57">
        <v>16.09</v>
      </c>
      <c r="M12" s="58">
        <v>48.7</v>
      </c>
      <c r="N12" s="57">
        <v>8.94</v>
      </c>
      <c r="O12" s="57">
        <v>0.91</v>
      </c>
      <c r="P12" s="8"/>
    </row>
    <row r="13" spans="1:16" ht="18.75" customHeight="1" x14ac:dyDescent="0.25">
      <c r="A13" s="99" t="s">
        <v>42</v>
      </c>
      <c r="B13" s="99"/>
      <c r="C13" s="60">
        <v>200</v>
      </c>
      <c r="D13" s="92"/>
      <c r="E13" s="92"/>
      <c r="F13" s="58">
        <v>23.5</v>
      </c>
      <c r="G13" s="59">
        <v>95</v>
      </c>
      <c r="H13" s="58">
        <v>0.3</v>
      </c>
      <c r="I13" s="58">
        <v>20.100000000000001</v>
      </c>
      <c r="J13" s="92"/>
      <c r="K13" s="92"/>
      <c r="L13" s="92"/>
      <c r="M13" s="92"/>
      <c r="N13" s="92"/>
      <c r="O13" s="92"/>
      <c r="P13" s="9"/>
    </row>
    <row r="14" spans="1:16" ht="57.75" customHeight="1" x14ac:dyDescent="0.25">
      <c r="A14" s="110" t="s">
        <v>58</v>
      </c>
      <c r="B14" s="111"/>
      <c r="C14" s="93">
        <v>40</v>
      </c>
      <c r="D14" s="94">
        <v>3.2</v>
      </c>
      <c r="E14" s="94">
        <v>0.4</v>
      </c>
      <c r="F14" s="95">
        <v>22</v>
      </c>
      <c r="G14" s="95">
        <v>104</v>
      </c>
      <c r="H14" s="96">
        <v>0.14000000000000001</v>
      </c>
      <c r="I14" s="97"/>
      <c r="J14" s="97"/>
      <c r="K14" s="94">
        <v>0.6</v>
      </c>
      <c r="L14" s="95">
        <v>8</v>
      </c>
      <c r="M14" s="95">
        <v>26</v>
      </c>
      <c r="N14" s="94">
        <v>5.6</v>
      </c>
      <c r="O14" s="95">
        <v>1</v>
      </c>
      <c r="P14" s="9"/>
    </row>
    <row r="15" spans="1:16" ht="30.75" customHeight="1" x14ac:dyDescent="0.25">
      <c r="A15" s="113" t="s">
        <v>64</v>
      </c>
      <c r="B15" s="113"/>
      <c r="C15" s="98">
        <v>30</v>
      </c>
      <c r="D15" s="58">
        <v>2.4</v>
      </c>
      <c r="E15" s="58">
        <v>0.3</v>
      </c>
      <c r="F15" s="58">
        <v>13.8</v>
      </c>
      <c r="G15" s="59">
        <v>66</v>
      </c>
      <c r="H15" s="57">
        <v>0.12</v>
      </c>
      <c r="I15" s="92"/>
      <c r="J15" s="92"/>
      <c r="K15" s="57">
        <v>0.51</v>
      </c>
      <c r="L15" s="58">
        <v>8.6999999999999993</v>
      </c>
      <c r="M15" s="59">
        <v>39</v>
      </c>
      <c r="N15" s="58">
        <v>12.6</v>
      </c>
      <c r="O15" s="58">
        <v>0.9</v>
      </c>
      <c r="P15" s="9"/>
    </row>
    <row r="16" spans="1:16" x14ac:dyDescent="0.25">
      <c r="A16" s="112" t="s">
        <v>19</v>
      </c>
      <c r="B16" s="112"/>
      <c r="C16" s="112"/>
      <c r="D16" s="16">
        <f t="shared" ref="D16:O16" si="0">SUM(D10:D15)</f>
        <v>29.359999999999996</v>
      </c>
      <c r="E16" s="16">
        <f t="shared" si="0"/>
        <v>20.819999999999997</v>
      </c>
      <c r="F16" s="16">
        <f t="shared" si="0"/>
        <v>128.95000000000002</v>
      </c>
      <c r="G16" s="16">
        <f t="shared" si="0"/>
        <v>820.06999999999994</v>
      </c>
      <c r="H16" s="16">
        <f t="shared" si="0"/>
        <v>0.96</v>
      </c>
      <c r="I16" s="16">
        <f t="shared" si="0"/>
        <v>31.970000000000002</v>
      </c>
      <c r="J16" s="17">
        <f t="shared" si="0"/>
        <v>285.13</v>
      </c>
      <c r="K16" s="16">
        <f t="shared" si="0"/>
        <v>3.96</v>
      </c>
      <c r="L16" s="16">
        <f t="shared" si="0"/>
        <v>100.74000000000001</v>
      </c>
      <c r="M16" s="16">
        <f t="shared" si="0"/>
        <v>200.93</v>
      </c>
      <c r="N16" s="16">
        <f t="shared" si="0"/>
        <v>79.809999999999988</v>
      </c>
      <c r="O16" s="16">
        <f t="shared" si="0"/>
        <v>6.5500000000000007</v>
      </c>
      <c r="P16" s="20">
        <v>65</v>
      </c>
    </row>
    <row r="17" spans="1:16" ht="18.75" x14ac:dyDescent="0.3">
      <c r="A17" s="128" t="s">
        <v>23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30"/>
      <c r="P17" s="14"/>
    </row>
    <row r="18" spans="1:16" ht="21" customHeight="1" x14ac:dyDescent="0.25">
      <c r="A18" s="131" t="s">
        <v>49</v>
      </c>
      <c r="B18" s="131"/>
      <c r="C18" s="68">
        <v>75</v>
      </c>
      <c r="D18" s="66">
        <v>14</v>
      </c>
      <c r="E18" s="70">
        <v>8.99</v>
      </c>
      <c r="F18" s="70">
        <v>23.91</v>
      </c>
      <c r="G18" s="70">
        <v>234.45</v>
      </c>
      <c r="H18" s="70">
        <v>0.06</v>
      </c>
      <c r="I18" s="70">
        <v>0.26</v>
      </c>
      <c r="J18" s="70">
        <v>36.33</v>
      </c>
      <c r="K18" s="70">
        <v>2.75</v>
      </c>
      <c r="L18" s="70">
        <v>92.99</v>
      </c>
      <c r="M18" s="71">
        <v>145.19999999999999</v>
      </c>
      <c r="N18" s="71">
        <v>16.2</v>
      </c>
      <c r="O18" s="70">
        <v>0.68</v>
      </c>
      <c r="P18" s="21"/>
    </row>
    <row r="19" spans="1:16" ht="29.25" customHeight="1" x14ac:dyDescent="0.25">
      <c r="A19" s="131" t="s">
        <v>39</v>
      </c>
      <c r="B19" s="131"/>
      <c r="C19" s="69">
        <v>200</v>
      </c>
      <c r="D19" s="70">
        <v>7.0000000000000007E-2</v>
      </c>
      <c r="E19" s="70">
        <v>0.01</v>
      </c>
      <c r="F19" s="70">
        <v>11.06</v>
      </c>
      <c r="G19" s="70">
        <v>45.87</v>
      </c>
      <c r="H19" s="67"/>
      <c r="I19" s="70">
        <v>3.04</v>
      </c>
      <c r="J19" s="70">
        <v>0.15</v>
      </c>
      <c r="K19" s="70">
        <v>0.01</v>
      </c>
      <c r="L19" s="70">
        <v>3.36</v>
      </c>
      <c r="M19" s="70">
        <v>1.67</v>
      </c>
      <c r="N19" s="70">
        <v>0.91</v>
      </c>
      <c r="O19" s="70">
        <v>0.08</v>
      </c>
      <c r="P19" s="21"/>
    </row>
    <row r="20" spans="1:16" ht="33" customHeight="1" x14ac:dyDescent="0.25">
      <c r="A20" s="132" t="s">
        <v>52</v>
      </c>
      <c r="B20" s="132"/>
      <c r="C20" s="88">
        <v>50</v>
      </c>
      <c r="D20" s="85">
        <v>63.49</v>
      </c>
      <c r="E20" s="85">
        <v>63.49</v>
      </c>
      <c r="F20" s="85">
        <v>89.29</v>
      </c>
      <c r="G20" s="85">
        <v>1230.1600000000001</v>
      </c>
      <c r="H20" s="86">
        <v>0.6</v>
      </c>
      <c r="I20" s="85">
        <v>11.91</v>
      </c>
      <c r="J20" s="87"/>
      <c r="K20" s="87"/>
      <c r="L20" s="85">
        <v>2361.11</v>
      </c>
      <c r="M20" s="87"/>
      <c r="N20" s="85">
        <v>277.77999999999997</v>
      </c>
      <c r="O20" s="85">
        <v>1.99</v>
      </c>
      <c r="P20" s="21"/>
    </row>
    <row r="21" spans="1:16" x14ac:dyDescent="0.25">
      <c r="A21" s="112" t="s">
        <v>20</v>
      </c>
      <c r="B21" s="112"/>
      <c r="C21" s="112"/>
      <c r="D21" s="8">
        <f t="shared" ref="D21:O21" si="1">SUM(D18:D20)</f>
        <v>77.56</v>
      </c>
      <c r="E21" s="8">
        <f t="shared" si="1"/>
        <v>72.490000000000009</v>
      </c>
      <c r="F21" s="8">
        <f t="shared" si="1"/>
        <v>124.26</v>
      </c>
      <c r="G21" s="8">
        <f t="shared" si="1"/>
        <v>1510.48</v>
      </c>
      <c r="H21" s="8">
        <f t="shared" si="1"/>
        <v>0.65999999999999992</v>
      </c>
      <c r="I21" s="8">
        <f t="shared" si="1"/>
        <v>15.21</v>
      </c>
      <c r="J21" s="7">
        <f t="shared" si="1"/>
        <v>36.479999999999997</v>
      </c>
      <c r="K21" s="8">
        <f t="shared" si="1"/>
        <v>2.76</v>
      </c>
      <c r="L21" s="8">
        <f t="shared" si="1"/>
        <v>2457.46</v>
      </c>
      <c r="M21" s="7">
        <f t="shared" si="1"/>
        <v>146.86999999999998</v>
      </c>
      <c r="N21" s="8">
        <f t="shared" si="1"/>
        <v>294.89</v>
      </c>
      <c r="O21" s="8">
        <f t="shared" si="1"/>
        <v>2.75</v>
      </c>
      <c r="P21" s="20">
        <v>45</v>
      </c>
    </row>
    <row r="22" spans="1:16" x14ac:dyDescent="0.25">
      <c r="A22" s="33"/>
      <c r="B22" s="33"/>
      <c r="C22" s="33"/>
      <c r="D22" s="42"/>
      <c r="E22" s="42"/>
      <c r="F22" s="42"/>
      <c r="G22" s="42"/>
      <c r="H22" s="42"/>
      <c r="I22" s="42"/>
      <c r="J22" s="43"/>
      <c r="K22" s="42"/>
      <c r="L22" s="42"/>
      <c r="M22" s="43"/>
      <c r="N22" s="42"/>
      <c r="O22" s="42"/>
      <c r="P22" s="44"/>
    </row>
    <row r="23" spans="1:16" x14ac:dyDescent="0.25">
      <c r="A23" s="33"/>
      <c r="B23" s="33"/>
      <c r="C23" s="33"/>
      <c r="D23" s="42"/>
      <c r="E23" s="42"/>
      <c r="F23" s="42"/>
      <c r="G23" s="42"/>
      <c r="H23" s="42"/>
      <c r="I23" s="42"/>
      <c r="J23" s="43"/>
      <c r="K23" s="42"/>
      <c r="L23" s="42"/>
      <c r="M23" s="43"/>
      <c r="N23" s="42"/>
      <c r="O23" s="42"/>
      <c r="P23" s="44"/>
    </row>
    <row r="24" spans="1:16" x14ac:dyDescent="0.25">
      <c r="A24" s="109" t="s">
        <v>25</v>
      </c>
      <c r="B24" s="109"/>
      <c r="C24" s="109"/>
      <c r="D24" s="109"/>
      <c r="E24" s="109"/>
      <c r="F24" s="109"/>
      <c r="G24" s="109"/>
    </row>
  </sheetData>
  <mergeCells count="24">
    <mergeCell ref="A15:B15"/>
    <mergeCell ref="A19:B19"/>
    <mergeCell ref="A18:B18"/>
    <mergeCell ref="A24:G24"/>
    <mergeCell ref="A21:C21"/>
    <mergeCell ref="A16:C16"/>
    <mergeCell ref="A17:O17"/>
    <mergeCell ref="A20:B20"/>
    <mergeCell ref="A14:B14"/>
    <mergeCell ref="A1:C1"/>
    <mergeCell ref="G1:P1"/>
    <mergeCell ref="A12:B12"/>
    <mergeCell ref="A13:B13"/>
    <mergeCell ref="A3:P3"/>
    <mergeCell ref="A5:P5"/>
    <mergeCell ref="A7:B8"/>
    <mergeCell ref="L7:O7"/>
    <mergeCell ref="H7:K7"/>
    <mergeCell ref="G7:G8"/>
    <mergeCell ref="D7:F7"/>
    <mergeCell ref="C7:C8"/>
    <mergeCell ref="A9:O9"/>
    <mergeCell ref="A10:B10"/>
    <mergeCell ref="A11:B11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opLeftCell="A10" workbookViewId="0">
      <selection activeCell="A17" sqref="A17:O22"/>
    </sheetView>
  </sheetViews>
  <sheetFormatPr defaultRowHeight="15" x14ac:dyDescent="0.25"/>
  <cols>
    <col min="2" max="2" width="12.7109375" customWidth="1"/>
    <col min="3" max="3" width="7" customWidth="1"/>
    <col min="4" max="4" width="6.140625" customWidth="1"/>
    <col min="5" max="5" width="6" customWidth="1"/>
    <col min="6" max="6" width="6.28515625" customWidth="1"/>
    <col min="7" max="8" width="6.7109375" customWidth="1"/>
    <col min="9" max="9" width="6.28515625" customWidth="1"/>
    <col min="10" max="10" width="5.5703125" customWidth="1"/>
    <col min="11" max="11" width="5.85546875" customWidth="1"/>
    <col min="12" max="12" width="5.7109375" customWidth="1"/>
    <col min="13" max="13" width="5.5703125" customWidth="1"/>
    <col min="14" max="14" width="5.7109375" customWidth="1"/>
    <col min="15" max="16" width="6.5703125" customWidth="1"/>
  </cols>
  <sheetData>
    <row r="1" spans="1:16" ht="61.5" customHeight="1" x14ac:dyDescent="0.3">
      <c r="A1" s="100" t="s">
        <v>26</v>
      </c>
      <c r="B1" s="100"/>
      <c r="C1" s="100"/>
      <c r="D1" s="49"/>
      <c r="E1" s="49"/>
      <c r="F1" s="49"/>
      <c r="G1" s="100" t="s">
        <v>28</v>
      </c>
      <c r="H1" s="100"/>
      <c r="I1" s="100"/>
      <c r="J1" s="100"/>
      <c r="K1" s="100"/>
      <c r="L1" s="100"/>
      <c r="M1" s="100"/>
      <c r="N1" s="100"/>
      <c r="O1" s="100"/>
      <c r="P1" s="100"/>
    </row>
    <row r="2" spans="1:16" ht="27" customHeight="1" x14ac:dyDescent="0.3">
      <c r="A2" s="54"/>
      <c r="B2" s="54"/>
      <c r="C2" s="54"/>
      <c r="D2" s="49"/>
      <c r="E2" s="49"/>
      <c r="F2" s="49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22.5" customHeight="1" x14ac:dyDescent="0.3">
      <c r="A3" s="101" t="s">
        <v>24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14.25" customHeight="1" x14ac:dyDescent="0.3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</row>
    <row r="5" spans="1:16" ht="21" customHeight="1" x14ac:dyDescent="0.3">
      <c r="A5" s="101" t="s">
        <v>67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ht="15" customHeight="1" x14ac:dyDescent="0.25">
      <c r="A6" s="1"/>
      <c r="B6" s="1"/>
      <c r="C6" s="136"/>
      <c r="D6" s="136"/>
      <c r="E6" s="4"/>
      <c r="F6" s="1"/>
      <c r="G6" s="5"/>
      <c r="H6" s="136"/>
      <c r="I6" s="136"/>
      <c r="J6" s="137"/>
      <c r="K6" s="137"/>
      <c r="L6" s="137"/>
      <c r="M6" s="137"/>
      <c r="N6" s="137"/>
      <c r="O6" s="137"/>
      <c r="P6" s="5"/>
    </row>
    <row r="7" spans="1:16" ht="14.45" customHeight="1" x14ac:dyDescent="0.25">
      <c r="A7" s="102" t="s">
        <v>0</v>
      </c>
      <c r="B7" s="102"/>
      <c r="C7" s="102" t="s">
        <v>1</v>
      </c>
      <c r="D7" s="104" t="s">
        <v>2</v>
      </c>
      <c r="E7" s="104"/>
      <c r="F7" s="104"/>
      <c r="G7" s="102" t="s">
        <v>3</v>
      </c>
      <c r="H7" s="104" t="s">
        <v>4</v>
      </c>
      <c r="I7" s="104"/>
      <c r="J7" s="104"/>
      <c r="K7" s="104"/>
      <c r="L7" s="104" t="s">
        <v>5</v>
      </c>
      <c r="M7" s="104"/>
      <c r="N7" s="104"/>
      <c r="O7" s="104"/>
      <c r="P7" s="6" t="s">
        <v>18</v>
      </c>
    </row>
    <row r="8" spans="1:16" ht="30" customHeight="1" x14ac:dyDescent="0.25">
      <c r="A8" s="106"/>
      <c r="B8" s="107"/>
      <c r="C8" s="103"/>
      <c r="D8" s="6" t="s">
        <v>6</v>
      </c>
      <c r="E8" s="6" t="s">
        <v>7</v>
      </c>
      <c r="F8" s="6" t="s">
        <v>8</v>
      </c>
      <c r="G8" s="103"/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6"/>
    </row>
    <row r="9" spans="1:16" ht="16.5" customHeight="1" x14ac:dyDescent="0.25">
      <c r="A9" s="133" t="s">
        <v>21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5"/>
      <c r="P9" s="13"/>
    </row>
    <row r="10" spans="1:16" ht="29.25" customHeight="1" x14ac:dyDescent="0.25">
      <c r="A10" s="99" t="s">
        <v>55</v>
      </c>
      <c r="B10" s="99"/>
      <c r="C10" s="91" t="s">
        <v>53</v>
      </c>
      <c r="D10" s="57">
        <v>10.36</v>
      </c>
      <c r="E10" s="57">
        <v>7.61</v>
      </c>
      <c r="F10" s="57">
        <v>1.74</v>
      </c>
      <c r="G10" s="57">
        <v>116.94</v>
      </c>
      <c r="H10" s="57">
        <v>0.11</v>
      </c>
      <c r="I10" s="57">
        <v>1.96</v>
      </c>
      <c r="J10" s="58">
        <v>366.7</v>
      </c>
      <c r="K10" s="57">
        <v>2.75</v>
      </c>
      <c r="L10" s="57">
        <v>18.010000000000002</v>
      </c>
      <c r="M10" s="57">
        <v>111.48</v>
      </c>
      <c r="N10" s="57">
        <v>22.37</v>
      </c>
      <c r="O10" s="57">
        <v>0.48</v>
      </c>
      <c r="P10" s="8"/>
    </row>
    <row r="11" spans="1:16" ht="29.25" customHeight="1" x14ac:dyDescent="0.25">
      <c r="A11" s="99" t="s">
        <v>56</v>
      </c>
      <c r="B11" s="99"/>
      <c r="C11" s="91" t="s">
        <v>41</v>
      </c>
      <c r="D11" s="162">
        <v>4.3499999999999996</v>
      </c>
      <c r="E11" s="162">
        <v>4.8600000000000003</v>
      </c>
      <c r="F11" s="163">
        <v>25</v>
      </c>
      <c r="G11" s="164">
        <v>161.30000000000001</v>
      </c>
      <c r="H11" s="57">
        <v>0.16</v>
      </c>
      <c r="I11" s="57"/>
      <c r="J11" s="58">
        <v>23.63</v>
      </c>
      <c r="K11" s="57">
        <v>0.16</v>
      </c>
      <c r="L11" s="57">
        <v>14.27</v>
      </c>
      <c r="M11" s="57">
        <v>88.88</v>
      </c>
      <c r="N11" s="57">
        <v>31.3</v>
      </c>
      <c r="O11" s="57">
        <v>1.05</v>
      </c>
      <c r="P11" s="8"/>
    </row>
    <row r="12" spans="1:16" ht="15" customHeight="1" x14ac:dyDescent="0.25">
      <c r="A12" s="113" t="s">
        <v>48</v>
      </c>
      <c r="B12" s="113"/>
      <c r="C12" s="148">
        <v>200</v>
      </c>
      <c r="D12" s="157">
        <v>3.87</v>
      </c>
      <c r="E12" s="157">
        <v>3.8</v>
      </c>
      <c r="F12" s="160">
        <v>15.09</v>
      </c>
      <c r="G12" s="158">
        <v>111.46</v>
      </c>
      <c r="H12" s="157">
        <v>0.04</v>
      </c>
      <c r="I12" s="157">
        <v>1.3</v>
      </c>
      <c r="J12" s="157">
        <v>22.12</v>
      </c>
      <c r="K12" s="157">
        <v>0.01</v>
      </c>
      <c r="L12" s="158">
        <v>125.42</v>
      </c>
      <c r="M12" s="157">
        <v>116.2</v>
      </c>
      <c r="N12" s="157">
        <v>31</v>
      </c>
      <c r="O12" s="160">
        <v>1.01</v>
      </c>
      <c r="P12" s="7"/>
    </row>
    <row r="13" spans="1:16" ht="42.75" customHeight="1" x14ac:dyDescent="0.25">
      <c r="A13" s="146" t="s">
        <v>58</v>
      </c>
      <c r="B13" s="146"/>
      <c r="C13" s="147">
        <v>50</v>
      </c>
      <c r="D13" s="163">
        <v>4</v>
      </c>
      <c r="E13" s="164">
        <v>0.5</v>
      </c>
      <c r="F13" s="164">
        <v>27.5</v>
      </c>
      <c r="G13" s="163">
        <v>130</v>
      </c>
      <c r="H13" s="161">
        <v>0.17</v>
      </c>
      <c r="I13" s="161"/>
      <c r="J13" s="161"/>
      <c r="K13" s="161">
        <v>0.75</v>
      </c>
      <c r="L13" s="161">
        <v>10</v>
      </c>
      <c r="M13" s="161">
        <v>32.5</v>
      </c>
      <c r="N13" s="161">
        <v>7</v>
      </c>
      <c r="O13" s="161">
        <v>1.25</v>
      </c>
      <c r="P13" s="8"/>
    </row>
    <row r="14" spans="1:16" ht="29.25" customHeight="1" x14ac:dyDescent="0.25">
      <c r="A14" s="146" t="s">
        <v>71</v>
      </c>
      <c r="B14" s="146"/>
      <c r="C14" s="147">
        <v>100</v>
      </c>
      <c r="D14" s="158">
        <v>3.2</v>
      </c>
      <c r="E14" s="158">
        <v>3.2</v>
      </c>
      <c r="F14" s="158">
        <v>4.5</v>
      </c>
      <c r="G14" s="159">
        <v>62</v>
      </c>
      <c r="H14" s="160">
        <v>0.03</v>
      </c>
      <c r="I14" s="158">
        <v>0.6</v>
      </c>
      <c r="J14" s="157"/>
      <c r="K14" s="157"/>
      <c r="L14" s="159">
        <v>119</v>
      </c>
      <c r="M14" s="157"/>
      <c r="N14" s="159">
        <v>14</v>
      </c>
      <c r="O14" s="158">
        <v>0.1</v>
      </c>
      <c r="P14" s="165"/>
    </row>
    <row r="15" spans="1:16" ht="17.25" customHeight="1" x14ac:dyDescent="0.25">
      <c r="A15" s="152" t="s">
        <v>20</v>
      </c>
      <c r="B15" s="153"/>
      <c r="C15" s="147"/>
      <c r="D15" s="160">
        <f t="shared" ref="D15:O15" si="0">SUM(D10:D14)</f>
        <v>25.779999999999998</v>
      </c>
      <c r="E15" s="160">
        <f t="shared" si="0"/>
        <v>19.97</v>
      </c>
      <c r="F15" s="160">
        <f t="shared" si="0"/>
        <v>73.83</v>
      </c>
      <c r="G15" s="158">
        <f t="shared" si="0"/>
        <v>581.70000000000005</v>
      </c>
      <c r="H15" s="160">
        <f t="shared" si="0"/>
        <v>0.51</v>
      </c>
      <c r="I15" s="160">
        <f t="shared" si="0"/>
        <v>3.86</v>
      </c>
      <c r="J15" s="158">
        <f t="shared" si="0"/>
        <v>412.45</v>
      </c>
      <c r="K15" s="160">
        <f t="shared" si="0"/>
        <v>3.67</v>
      </c>
      <c r="L15" s="158">
        <f t="shared" si="0"/>
        <v>286.7</v>
      </c>
      <c r="M15" s="160">
        <f t="shared" si="0"/>
        <v>349.06</v>
      </c>
      <c r="N15" s="160">
        <f t="shared" si="0"/>
        <v>105.67</v>
      </c>
      <c r="O15" s="160">
        <f t="shared" si="0"/>
        <v>3.89</v>
      </c>
      <c r="P15" s="176">
        <v>65</v>
      </c>
    </row>
    <row r="16" spans="1:16" ht="18.75" customHeight="1" x14ac:dyDescent="0.25">
      <c r="A16" s="150"/>
      <c r="B16" s="151"/>
      <c r="C16" s="81" t="s">
        <v>50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3"/>
    </row>
    <row r="17" spans="1:16" ht="29.25" customHeight="1" x14ac:dyDescent="0.25">
      <c r="A17" s="166" t="s">
        <v>63</v>
      </c>
      <c r="B17" s="166"/>
      <c r="C17" s="168">
        <v>250</v>
      </c>
      <c r="D17" s="162">
        <v>5.91</v>
      </c>
      <c r="E17" s="162">
        <v>4.55</v>
      </c>
      <c r="F17" s="162">
        <v>19.489999999999998</v>
      </c>
      <c r="G17" s="162">
        <v>142.91</v>
      </c>
      <c r="H17" s="162">
        <v>0.25</v>
      </c>
      <c r="I17" s="162">
        <v>11.65</v>
      </c>
      <c r="J17" s="164">
        <v>261.89999999999998</v>
      </c>
      <c r="K17" s="162">
        <v>1.98</v>
      </c>
      <c r="L17" s="162">
        <v>36.770000000000003</v>
      </c>
      <c r="M17" s="162">
        <v>87.23</v>
      </c>
      <c r="N17" s="162">
        <v>35.880000000000003</v>
      </c>
      <c r="O17" s="162">
        <v>2.08</v>
      </c>
      <c r="P17" s="14"/>
    </row>
    <row r="18" spans="1:16" ht="30" customHeight="1" x14ac:dyDescent="0.25">
      <c r="A18" s="99" t="s">
        <v>51</v>
      </c>
      <c r="B18" s="99"/>
      <c r="C18" s="91" t="s">
        <v>61</v>
      </c>
      <c r="D18" s="57">
        <v>11.84</v>
      </c>
      <c r="E18" s="57">
        <v>11.12</v>
      </c>
      <c r="F18" s="57">
        <v>11.88</v>
      </c>
      <c r="G18" s="57">
        <v>194.87</v>
      </c>
      <c r="H18" s="57">
        <v>0.06</v>
      </c>
      <c r="I18" s="57">
        <v>0.22</v>
      </c>
      <c r="J18" s="92"/>
      <c r="K18" s="92"/>
      <c r="L18" s="57">
        <v>31.18</v>
      </c>
      <c r="M18" s="92"/>
      <c r="N18" s="57">
        <v>16.79</v>
      </c>
      <c r="O18" s="57">
        <v>1.66</v>
      </c>
      <c r="P18" s="8"/>
    </row>
    <row r="19" spans="1:16" ht="31.5" customHeight="1" x14ac:dyDescent="0.25">
      <c r="A19" s="146" t="s">
        <v>44</v>
      </c>
      <c r="B19" s="146"/>
      <c r="C19" s="169" t="s">
        <v>72</v>
      </c>
      <c r="D19" s="162">
        <v>6.97</v>
      </c>
      <c r="E19" s="162">
        <v>4.4400000000000004</v>
      </c>
      <c r="F19" s="162">
        <v>44.48</v>
      </c>
      <c r="G19" s="162">
        <v>245.99</v>
      </c>
      <c r="H19" s="162">
        <v>0.11</v>
      </c>
      <c r="I19" s="170"/>
      <c r="J19" s="164">
        <v>22.5</v>
      </c>
      <c r="K19" s="163">
        <v>1</v>
      </c>
      <c r="L19" s="162">
        <v>18.32</v>
      </c>
      <c r="M19" s="162">
        <v>56.31</v>
      </c>
      <c r="N19" s="162">
        <v>10.39</v>
      </c>
      <c r="O19" s="162">
        <v>1.06</v>
      </c>
      <c r="P19" s="8"/>
    </row>
    <row r="20" spans="1:16" ht="30.75" customHeight="1" x14ac:dyDescent="0.25">
      <c r="A20" s="167" t="s">
        <v>68</v>
      </c>
      <c r="B20" s="167"/>
      <c r="C20" s="171">
        <v>200</v>
      </c>
      <c r="D20" s="172">
        <v>0.16</v>
      </c>
      <c r="E20" s="172">
        <v>0.16</v>
      </c>
      <c r="F20" s="172">
        <v>18.89</v>
      </c>
      <c r="G20" s="172">
        <v>78.650000000000006</v>
      </c>
      <c r="H20" s="172">
        <v>0.01</v>
      </c>
      <c r="I20" s="173">
        <v>4</v>
      </c>
      <c r="J20" s="173">
        <v>2</v>
      </c>
      <c r="K20" s="172">
        <v>0.08</v>
      </c>
      <c r="L20" s="172">
        <v>6.85</v>
      </c>
      <c r="M20" s="174">
        <v>4.4000000000000004</v>
      </c>
      <c r="N20" s="174">
        <v>3.6</v>
      </c>
      <c r="O20" s="172">
        <v>0.93</v>
      </c>
      <c r="P20" s="8"/>
    </row>
    <row r="21" spans="1:16" ht="30" customHeight="1" x14ac:dyDescent="0.25">
      <c r="A21" s="146" t="s">
        <v>45</v>
      </c>
      <c r="B21" s="146"/>
      <c r="C21" s="175">
        <v>30</v>
      </c>
      <c r="D21" s="149">
        <v>2.4</v>
      </c>
      <c r="E21" s="149">
        <v>0.3</v>
      </c>
      <c r="F21" s="149">
        <v>16.5</v>
      </c>
      <c r="G21" s="149">
        <v>78</v>
      </c>
      <c r="H21" s="149">
        <v>0.1</v>
      </c>
      <c r="I21" s="149"/>
      <c r="J21" s="149"/>
      <c r="K21" s="149">
        <v>0.45</v>
      </c>
      <c r="L21" s="149">
        <v>6</v>
      </c>
      <c r="M21" s="149">
        <v>19.5</v>
      </c>
      <c r="N21" s="149">
        <v>4.2</v>
      </c>
      <c r="O21" s="149">
        <v>0.75</v>
      </c>
      <c r="P21" s="8"/>
    </row>
    <row r="22" spans="1:16" ht="30" customHeight="1" x14ac:dyDescent="0.25">
      <c r="A22" s="146" t="s">
        <v>73</v>
      </c>
      <c r="B22" s="146"/>
      <c r="C22" s="175">
        <v>30</v>
      </c>
      <c r="D22" s="149">
        <v>2.4</v>
      </c>
      <c r="E22" s="149">
        <v>0.3</v>
      </c>
      <c r="F22" s="149">
        <v>13.8</v>
      </c>
      <c r="G22" s="149">
        <v>66</v>
      </c>
      <c r="H22" s="149">
        <v>0.12</v>
      </c>
      <c r="I22" s="149"/>
      <c r="J22" s="149"/>
      <c r="K22" s="149">
        <v>0.51</v>
      </c>
      <c r="L22" s="149">
        <v>8.6999999999999993</v>
      </c>
      <c r="M22" s="149">
        <v>39</v>
      </c>
      <c r="N22" s="149">
        <v>12.6</v>
      </c>
      <c r="O22" s="149">
        <v>0.9</v>
      </c>
      <c r="P22" s="9"/>
    </row>
    <row r="23" spans="1:16" ht="15.75" customHeight="1" x14ac:dyDescent="0.25">
      <c r="A23" s="112" t="s">
        <v>20</v>
      </c>
      <c r="B23" s="112"/>
      <c r="C23" s="112"/>
      <c r="D23" s="16">
        <f t="shared" ref="D23:O23" si="1">SUM(D17:D22)</f>
        <v>29.679999999999996</v>
      </c>
      <c r="E23" s="16">
        <f t="shared" si="1"/>
        <v>20.87</v>
      </c>
      <c r="F23" s="16">
        <f t="shared" si="1"/>
        <v>125.03999999999999</v>
      </c>
      <c r="G23" s="16">
        <f t="shared" si="1"/>
        <v>806.42</v>
      </c>
      <c r="H23" s="16">
        <f t="shared" si="1"/>
        <v>0.65</v>
      </c>
      <c r="I23" s="16">
        <f t="shared" si="1"/>
        <v>15.870000000000001</v>
      </c>
      <c r="J23" s="17">
        <f t="shared" si="1"/>
        <v>286.39999999999998</v>
      </c>
      <c r="K23" s="16">
        <f t="shared" si="1"/>
        <v>4.0200000000000005</v>
      </c>
      <c r="L23" s="16">
        <f t="shared" si="1"/>
        <v>107.82000000000001</v>
      </c>
      <c r="M23" s="16">
        <f t="shared" si="1"/>
        <v>206.44000000000003</v>
      </c>
      <c r="N23" s="16">
        <f t="shared" si="1"/>
        <v>83.46</v>
      </c>
      <c r="O23" s="16">
        <f t="shared" si="1"/>
        <v>7.3800000000000008</v>
      </c>
      <c r="P23" s="20">
        <v>70</v>
      </c>
    </row>
    <row r="25" spans="1:16" ht="19.149999999999999" customHeight="1" x14ac:dyDescent="0.25">
      <c r="A25" s="109" t="s">
        <v>25</v>
      </c>
      <c r="B25" s="109"/>
      <c r="C25" s="109"/>
      <c r="D25" s="109"/>
      <c r="E25" s="109"/>
      <c r="F25" s="109"/>
      <c r="G25" s="109"/>
    </row>
  </sheetData>
  <mergeCells count="29">
    <mergeCell ref="A17:B17"/>
    <mergeCell ref="A15:B15"/>
    <mergeCell ref="A16:B16"/>
    <mergeCell ref="A11:B11"/>
    <mergeCell ref="A12:B12"/>
    <mergeCell ref="A13:B13"/>
    <mergeCell ref="A14:B14"/>
    <mergeCell ref="A1:C1"/>
    <mergeCell ref="G1:P1"/>
    <mergeCell ref="A3:P3"/>
    <mergeCell ref="A5:P5"/>
    <mergeCell ref="C6:D6"/>
    <mergeCell ref="H6:I6"/>
    <mergeCell ref="J6:O6"/>
    <mergeCell ref="A25:G25"/>
    <mergeCell ref="A7:B8"/>
    <mergeCell ref="C7:C8"/>
    <mergeCell ref="D7:F7"/>
    <mergeCell ref="G7:G8"/>
    <mergeCell ref="A9:O9"/>
    <mergeCell ref="H7:K7"/>
    <mergeCell ref="L7:O7"/>
    <mergeCell ref="A23:C23"/>
    <mergeCell ref="A19:B19"/>
    <mergeCell ref="A20:B20"/>
    <mergeCell ref="A21:B21"/>
    <mergeCell ref="A22:B22"/>
    <mergeCell ref="A18:B18"/>
    <mergeCell ref="A10:B10"/>
  </mergeCells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topLeftCell="A4" zoomScaleNormal="100" workbookViewId="0">
      <selection activeCell="P21" sqref="P21"/>
    </sheetView>
  </sheetViews>
  <sheetFormatPr defaultRowHeight="15" x14ac:dyDescent="0.25"/>
  <cols>
    <col min="2" max="2" width="13.85546875" customWidth="1"/>
    <col min="3" max="3" width="6.85546875" customWidth="1"/>
    <col min="4" max="4" width="5" customWidth="1"/>
    <col min="5" max="5" width="4.85546875" customWidth="1"/>
    <col min="6" max="6" width="5.5703125" customWidth="1"/>
    <col min="7" max="7" width="6.5703125" customWidth="1"/>
    <col min="8" max="8" width="5.28515625" customWidth="1"/>
    <col min="9" max="9" width="5" customWidth="1"/>
    <col min="10" max="10" width="5.5703125" customWidth="1"/>
    <col min="11" max="11" width="4.5703125" customWidth="1"/>
    <col min="12" max="12" width="5.7109375" customWidth="1"/>
    <col min="13" max="13" width="5.5703125" customWidth="1"/>
    <col min="14" max="14" width="5.7109375" customWidth="1"/>
    <col min="15" max="15" width="8.42578125" customWidth="1"/>
    <col min="16" max="16" width="6.7109375" customWidth="1"/>
  </cols>
  <sheetData>
    <row r="1" spans="1:16" ht="54.75" customHeight="1" x14ac:dyDescent="0.3">
      <c r="A1" s="100" t="s">
        <v>26</v>
      </c>
      <c r="B1" s="100"/>
      <c r="C1" s="100"/>
      <c r="D1" s="49"/>
      <c r="E1" s="49"/>
      <c r="F1" s="49"/>
      <c r="G1" s="100" t="s">
        <v>28</v>
      </c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9.5" customHeight="1" x14ac:dyDescent="0.3">
      <c r="A2" s="52"/>
      <c r="B2" s="52"/>
      <c r="C2" s="52"/>
      <c r="D2" s="49"/>
      <c r="E2" s="49"/>
      <c r="F2" s="49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8.75" x14ac:dyDescent="0.3">
      <c r="A3" s="101" t="s">
        <v>24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18.75" x14ac:dyDescent="0.3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21" customHeight="1" x14ac:dyDescent="0.3">
      <c r="A5" s="114" t="s">
        <v>65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ht="14.45" customHeight="1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8" customHeight="1" x14ac:dyDescent="0.25">
      <c r="A7" s="1"/>
      <c r="B7" s="1"/>
      <c r="C7" s="24"/>
      <c r="D7" s="24"/>
      <c r="E7" s="27"/>
      <c r="F7" s="27"/>
      <c r="G7" s="45"/>
      <c r="H7" s="24"/>
      <c r="I7" s="24"/>
      <c r="J7" s="26"/>
      <c r="K7" s="26"/>
      <c r="L7" s="26"/>
      <c r="M7" s="26"/>
      <c r="N7" s="26"/>
      <c r="O7" s="26"/>
      <c r="P7" s="26"/>
    </row>
    <row r="8" spans="1:16" ht="25.5" customHeight="1" x14ac:dyDescent="0.25">
      <c r="A8" s="102" t="s">
        <v>0</v>
      </c>
      <c r="B8" s="102"/>
      <c r="C8" s="102" t="s">
        <v>1</v>
      </c>
      <c r="D8" s="104" t="s">
        <v>2</v>
      </c>
      <c r="E8" s="104"/>
      <c r="F8" s="104"/>
      <c r="G8" s="102" t="s">
        <v>3</v>
      </c>
      <c r="H8" s="104" t="s">
        <v>4</v>
      </c>
      <c r="I8" s="104"/>
      <c r="J8" s="104"/>
      <c r="K8" s="104"/>
      <c r="L8" s="104" t="s">
        <v>5</v>
      </c>
      <c r="M8" s="104"/>
      <c r="N8" s="104"/>
      <c r="O8" s="104"/>
      <c r="P8" s="6" t="s">
        <v>18</v>
      </c>
    </row>
    <row r="9" spans="1:16" ht="30.75" customHeight="1" x14ac:dyDescent="0.25">
      <c r="A9" s="106"/>
      <c r="B9" s="107"/>
      <c r="C9" s="103"/>
      <c r="D9" s="6" t="s">
        <v>6</v>
      </c>
      <c r="E9" s="6" t="s">
        <v>7</v>
      </c>
      <c r="F9" s="6" t="s">
        <v>8</v>
      </c>
      <c r="G9" s="103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</row>
    <row r="10" spans="1:16" ht="18" customHeight="1" x14ac:dyDescent="0.25">
      <c r="A10" s="133" t="s">
        <v>34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/>
      <c r="P10" s="20"/>
    </row>
    <row r="11" spans="1:16" ht="32.25" customHeight="1" x14ac:dyDescent="0.25">
      <c r="A11" s="99" t="s">
        <v>55</v>
      </c>
      <c r="B11" s="99"/>
      <c r="C11" s="91" t="s">
        <v>53</v>
      </c>
      <c r="D11" s="57">
        <v>10.36</v>
      </c>
      <c r="E11" s="57">
        <v>7.61</v>
      </c>
      <c r="F11" s="57">
        <v>1.74</v>
      </c>
      <c r="G11" s="57">
        <v>116.94</v>
      </c>
      <c r="H11" s="57">
        <v>0.11</v>
      </c>
      <c r="I11" s="57">
        <v>1.96</v>
      </c>
      <c r="J11" s="58">
        <v>366.7</v>
      </c>
      <c r="K11" s="57">
        <v>2.75</v>
      </c>
      <c r="L11" s="57">
        <v>18.010000000000002</v>
      </c>
      <c r="M11" s="57">
        <v>111.48</v>
      </c>
      <c r="N11" s="57">
        <v>22.37</v>
      </c>
      <c r="O11" s="57">
        <v>0.48</v>
      </c>
      <c r="P11" s="8"/>
    </row>
    <row r="12" spans="1:16" ht="28.5" customHeight="1" x14ac:dyDescent="0.25">
      <c r="A12" s="99" t="s">
        <v>56</v>
      </c>
      <c r="B12" s="99"/>
      <c r="C12" s="91" t="s">
        <v>41</v>
      </c>
      <c r="D12" s="162">
        <v>4.3499999999999996</v>
      </c>
      <c r="E12" s="162">
        <v>4.8600000000000003</v>
      </c>
      <c r="F12" s="163">
        <v>25</v>
      </c>
      <c r="G12" s="164">
        <v>161.30000000000001</v>
      </c>
      <c r="H12" s="57">
        <v>0.16</v>
      </c>
      <c r="I12" s="57"/>
      <c r="J12" s="58">
        <v>23.63</v>
      </c>
      <c r="K12" s="57">
        <v>0.16</v>
      </c>
      <c r="L12" s="57">
        <v>14.27</v>
      </c>
      <c r="M12" s="57">
        <v>88.88</v>
      </c>
      <c r="N12" s="57">
        <v>31.3</v>
      </c>
      <c r="O12" s="57">
        <v>1.05</v>
      </c>
      <c r="P12" s="8"/>
    </row>
    <row r="13" spans="1:16" ht="15.75" customHeight="1" x14ac:dyDescent="0.25">
      <c r="A13" s="177" t="s">
        <v>70</v>
      </c>
      <c r="B13" s="178"/>
      <c r="C13" s="91">
        <v>10</v>
      </c>
      <c r="D13" s="61">
        <v>0.08</v>
      </c>
      <c r="E13" s="61">
        <v>7.25</v>
      </c>
      <c r="F13" s="61">
        <v>0.13</v>
      </c>
      <c r="G13" s="62">
        <v>66.099999999999994</v>
      </c>
      <c r="H13" s="57"/>
      <c r="I13" s="57"/>
      <c r="J13" s="58">
        <v>45</v>
      </c>
      <c r="K13" s="57">
        <v>0.1</v>
      </c>
      <c r="L13" s="57">
        <v>2.4</v>
      </c>
      <c r="M13" s="57">
        <v>3</v>
      </c>
      <c r="N13" s="57"/>
      <c r="O13" s="57">
        <v>0.02</v>
      </c>
      <c r="P13" s="8"/>
    </row>
    <row r="14" spans="1:16" ht="17.25" customHeight="1" x14ac:dyDescent="0.25">
      <c r="A14" s="113" t="s">
        <v>48</v>
      </c>
      <c r="B14" s="113"/>
      <c r="C14" s="148">
        <v>200</v>
      </c>
      <c r="D14" s="157">
        <v>3.87</v>
      </c>
      <c r="E14" s="157">
        <v>3.8</v>
      </c>
      <c r="F14" s="160">
        <v>15.09</v>
      </c>
      <c r="G14" s="158">
        <v>111.46</v>
      </c>
      <c r="H14" s="157">
        <v>0.04</v>
      </c>
      <c r="I14" s="157">
        <v>1.3</v>
      </c>
      <c r="J14" s="157">
        <v>22.12</v>
      </c>
      <c r="K14" s="157">
        <v>0.01</v>
      </c>
      <c r="L14" s="158">
        <v>125.42</v>
      </c>
      <c r="M14" s="157">
        <v>116.2</v>
      </c>
      <c r="N14" s="157">
        <v>31</v>
      </c>
      <c r="O14" s="160">
        <v>1.01</v>
      </c>
      <c r="P14" s="8"/>
    </row>
    <row r="15" spans="1:16" ht="47.25" customHeight="1" x14ac:dyDescent="0.25">
      <c r="A15" s="146" t="s">
        <v>58</v>
      </c>
      <c r="B15" s="146"/>
      <c r="C15" s="147">
        <v>50</v>
      </c>
      <c r="D15" s="163">
        <v>4</v>
      </c>
      <c r="E15" s="164">
        <v>0.5</v>
      </c>
      <c r="F15" s="164">
        <v>27.5</v>
      </c>
      <c r="G15" s="163">
        <v>130</v>
      </c>
      <c r="H15" s="161">
        <v>0.17</v>
      </c>
      <c r="I15" s="161"/>
      <c r="J15" s="161"/>
      <c r="K15" s="161">
        <v>0.75</v>
      </c>
      <c r="L15" s="161">
        <v>10</v>
      </c>
      <c r="M15" s="161">
        <v>32.5</v>
      </c>
      <c r="N15" s="161">
        <v>7</v>
      </c>
      <c r="O15" s="161">
        <v>1.25</v>
      </c>
      <c r="P15" s="8"/>
    </row>
    <row r="16" spans="1:16" ht="30.75" customHeight="1" x14ac:dyDescent="0.25">
      <c r="A16" s="146" t="s">
        <v>71</v>
      </c>
      <c r="B16" s="146"/>
      <c r="C16" s="147">
        <v>100</v>
      </c>
      <c r="D16" s="158">
        <v>3.2</v>
      </c>
      <c r="E16" s="158">
        <v>3.2</v>
      </c>
      <c r="F16" s="158">
        <v>4.5</v>
      </c>
      <c r="G16" s="159">
        <v>62</v>
      </c>
      <c r="H16" s="160">
        <v>0.03</v>
      </c>
      <c r="I16" s="158">
        <v>0.6</v>
      </c>
      <c r="J16" s="157"/>
      <c r="K16" s="157"/>
      <c r="L16" s="159">
        <v>119</v>
      </c>
      <c r="M16" s="157"/>
      <c r="N16" s="159">
        <v>14</v>
      </c>
      <c r="O16" s="158">
        <v>0.1</v>
      </c>
      <c r="P16" s="8"/>
    </row>
    <row r="17" spans="1:18" ht="19.5" customHeight="1" x14ac:dyDescent="0.25">
      <c r="A17" s="142" t="s">
        <v>38</v>
      </c>
      <c r="B17" s="142"/>
      <c r="C17" s="64">
        <v>125</v>
      </c>
      <c r="D17" s="62">
        <v>0.5</v>
      </c>
      <c r="E17" s="62">
        <v>0.5</v>
      </c>
      <c r="F17" s="61">
        <v>12.25</v>
      </c>
      <c r="G17" s="61">
        <v>58.75</v>
      </c>
      <c r="H17" s="61">
        <v>0.04</v>
      </c>
      <c r="I17" s="62">
        <v>12.5</v>
      </c>
      <c r="J17" s="61">
        <v>6.25</v>
      </c>
      <c r="K17" s="61">
        <v>0.25</v>
      </c>
      <c r="L17" s="63">
        <v>20</v>
      </c>
      <c r="M17" s="61">
        <v>13.75</v>
      </c>
      <c r="N17" s="61">
        <v>11.25</v>
      </c>
      <c r="O17" s="61">
        <v>2.75</v>
      </c>
      <c r="P17" s="8"/>
      <c r="R17" s="145"/>
    </row>
    <row r="18" spans="1:18" ht="12.75" customHeight="1" x14ac:dyDescent="0.25">
      <c r="A18" s="112"/>
      <c r="B18" s="112"/>
      <c r="C18" s="112"/>
      <c r="D18" s="16">
        <f t="shared" ref="D18:O18" si="0">SUM(D11:D17)</f>
        <v>26.36</v>
      </c>
      <c r="E18" s="16">
        <f t="shared" si="0"/>
        <v>27.72</v>
      </c>
      <c r="F18" s="16">
        <f t="shared" si="0"/>
        <v>86.21</v>
      </c>
      <c r="G18" s="16">
        <f t="shared" si="0"/>
        <v>706.55</v>
      </c>
      <c r="H18" s="16">
        <f t="shared" si="0"/>
        <v>0.55000000000000004</v>
      </c>
      <c r="I18" s="16">
        <f t="shared" si="0"/>
        <v>16.36</v>
      </c>
      <c r="J18" s="16">
        <f t="shared" si="0"/>
        <v>463.7</v>
      </c>
      <c r="K18" s="16">
        <f t="shared" si="0"/>
        <v>4.0199999999999996</v>
      </c>
      <c r="L18" s="16">
        <f t="shared" si="0"/>
        <v>309.10000000000002</v>
      </c>
      <c r="M18" s="16">
        <f t="shared" si="0"/>
        <v>365.81</v>
      </c>
      <c r="N18" s="16">
        <f t="shared" si="0"/>
        <v>116.92</v>
      </c>
      <c r="O18" s="16">
        <f t="shared" si="0"/>
        <v>6.66</v>
      </c>
      <c r="P18" s="15"/>
    </row>
    <row r="19" spans="1:18" ht="20.25" customHeight="1" x14ac:dyDescent="0.25">
      <c r="A19" s="139" t="s">
        <v>35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1"/>
      <c r="P19" s="14"/>
    </row>
    <row r="20" spans="1:18" ht="31.5" customHeight="1" x14ac:dyDescent="0.25">
      <c r="A20" s="180" t="s">
        <v>63</v>
      </c>
      <c r="B20" s="181"/>
      <c r="C20" s="168">
        <v>250</v>
      </c>
      <c r="D20" s="162">
        <v>5.91</v>
      </c>
      <c r="E20" s="162">
        <v>4.55</v>
      </c>
      <c r="F20" s="162">
        <v>19.489999999999998</v>
      </c>
      <c r="G20" s="162">
        <v>142.91</v>
      </c>
      <c r="H20" s="162">
        <v>0.25</v>
      </c>
      <c r="I20" s="162">
        <v>11.65</v>
      </c>
      <c r="J20" s="164">
        <v>261.89999999999998</v>
      </c>
      <c r="K20" s="162">
        <v>1.98</v>
      </c>
      <c r="L20" s="162">
        <v>36.770000000000003</v>
      </c>
      <c r="M20" s="162">
        <v>87.23</v>
      </c>
      <c r="N20" s="162">
        <v>35.880000000000003</v>
      </c>
      <c r="O20" s="162">
        <v>2.08</v>
      </c>
      <c r="P20" s="14"/>
    </row>
    <row r="21" spans="1:18" ht="37.5" customHeight="1" x14ac:dyDescent="0.25">
      <c r="A21" s="186" t="s">
        <v>51</v>
      </c>
      <c r="B21" s="187"/>
      <c r="C21" s="91" t="s">
        <v>61</v>
      </c>
      <c r="D21" s="57">
        <v>11.84</v>
      </c>
      <c r="E21" s="57">
        <v>11.12</v>
      </c>
      <c r="F21" s="57">
        <v>11.88</v>
      </c>
      <c r="G21" s="57">
        <v>194.87</v>
      </c>
      <c r="H21" s="57">
        <v>0.06</v>
      </c>
      <c r="I21" s="57">
        <v>0.22</v>
      </c>
      <c r="J21" s="92"/>
      <c r="K21" s="92"/>
      <c r="L21" s="57">
        <v>31.18</v>
      </c>
      <c r="M21" s="92"/>
      <c r="N21" s="57">
        <v>16.79</v>
      </c>
      <c r="O21" s="57">
        <v>1.66</v>
      </c>
      <c r="P21" s="8"/>
    </row>
    <row r="22" spans="1:18" ht="30.75" customHeight="1" x14ac:dyDescent="0.25">
      <c r="A22" s="184" t="s">
        <v>44</v>
      </c>
      <c r="B22" s="185"/>
      <c r="C22" s="169" t="s">
        <v>40</v>
      </c>
      <c r="D22" s="162">
        <v>6.97</v>
      </c>
      <c r="E22" s="162">
        <v>4.4400000000000004</v>
      </c>
      <c r="F22" s="162">
        <v>44.48</v>
      </c>
      <c r="G22" s="162">
        <v>245.99</v>
      </c>
      <c r="H22" s="162">
        <v>0.11</v>
      </c>
      <c r="I22" s="170"/>
      <c r="J22" s="164">
        <v>22.5</v>
      </c>
      <c r="K22" s="163">
        <v>1</v>
      </c>
      <c r="L22" s="162">
        <v>18.32</v>
      </c>
      <c r="M22" s="162">
        <v>56.31</v>
      </c>
      <c r="N22" s="162">
        <v>10.39</v>
      </c>
      <c r="O22" s="162">
        <v>1.06</v>
      </c>
      <c r="P22" s="8"/>
    </row>
    <row r="23" spans="1:18" ht="33" customHeight="1" x14ac:dyDescent="0.25">
      <c r="A23" s="182" t="s">
        <v>68</v>
      </c>
      <c r="B23" s="183"/>
      <c r="C23" s="171">
        <v>200</v>
      </c>
      <c r="D23" s="172">
        <v>0.16</v>
      </c>
      <c r="E23" s="172">
        <v>0.16</v>
      </c>
      <c r="F23" s="172">
        <v>18.89</v>
      </c>
      <c r="G23" s="172">
        <v>78.650000000000006</v>
      </c>
      <c r="H23" s="172">
        <v>0.01</v>
      </c>
      <c r="I23" s="173">
        <v>4</v>
      </c>
      <c r="J23" s="173">
        <v>2</v>
      </c>
      <c r="K23" s="172">
        <v>0.08</v>
      </c>
      <c r="L23" s="172">
        <v>6.85</v>
      </c>
      <c r="M23" s="174">
        <v>4.4000000000000004</v>
      </c>
      <c r="N23" s="174">
        <v>3.6</v>
      </c>
      <c r="O23" s="172">
        <v>0.93</v>
      </c>
      <c r="P23" s="8"/>
    </row>
    <row r="24" spans="1:18" ht="42.75" customHeight="1" x14ac:dyDescent="0.25">
      <c r="A24" s="184" t="s">
        <v>45</v>
      </c>
      <c r="B24" s="185"/>
      <c r="C24" s="175">
        <v>50</v>
      </c>
      <c r="D24" s="149">
        <v>2.4</v>
      </c>
      <c r="E24" s="149">
        <v>0.3</v>
      </c>
      <c r="F24" s="149">
        <v>16.5</v>
      </c>
      <c r="G24" s="149">
        <v>78</v>
      </c>
      <c r="H24" s="149">
        <v>0.1</v>
      </c>
      <c r="I24" s="149"/>
      <c r="J24" s="149"/>
      <c r="K24" s="149">
        <v>0.45</v>
      </c>
      <c r="L24" s="149">
        <v>6</v>
      </c>
      <c r="M24" s="149">
        <v>19.5</v>
      </c>
      <c r="N24" s="149">
        <v>4.2</v>
      </c>
      <c r="O24" s="149">
        <v>0.75</v>
      </c>
      <c r="P24" s="9"/>
    </row>
    <row r="25" spans="1:18" ht="30.75" customHeight="1" x14ac:dyDescent="0.25">
      <c r="A25" s="184" t="s">
        <v>73</v>
      </c>
      <c r="B25" s="185"/>
      <c r="C25" s="175">
        <v>50</v>
      </c>
      <c r="D25" s="149">
        <v>2.4</v>
      </c>
      <c r="E25" s="149">
        <v>0.3</v>
      </c>
      <c r="F25" s="149">
        <v>13.8</v>
      </c>
      <c r="G25" s="149">
        <v>66</v>
      </c>
      <c r="H25" s="149">
        <v>0.12</v>
      </c>
      <c r="I25" s="149"/>
      <c r="J25" s="149"/>
      <c r="K25" s="149">
        <v>0.51</v>
      </c>
      <c r="L25" s="149">
        <v>8.6999999999999993</v>
      </c>
      <c r="M25" s="149">
        <v>39</v>
      </c>
      <c r="N25" s="149">
        <v>12.6</v>
      </c>
      <c r="O25" s="149">
        <v>0.9</v>
      </c>
      <c r="P25" s="8"/>
    </row>
    <row r="26" spans="1:18" ht="13.5" customHeight="1" x14ac:dyDescent="0.25">
      <c r="A26" s="138"/>
      <c r="B26" s="138"/>
      <c r="C26" s="138"/>
      <c r="D26" s="78">
        <f>SUM(D20:D25)</f>
        <v>29.679999999999996</v>
      </c>
      <c r="E26" s="78">
        <f>SUM(E20:E25)</f>
        <v>20.87</v>
      </c>
      <c r="F26" s="78">
        <f>SUM(F20:F25)</f>
        <v>125.03999999999999</v>
      </c>
      <c r="G26" s="78">
        <f>SUM(G20:G25)</f>
        <v>806.42</v>
      </c>
      <c r="H26" s="78">
        <f>SUM(H20:H25)</f>
        <v>0.65</v>
      </c>
      <c r="I26" s="78">
        <f>SUM(I20:I25)</f>
        <v>15.870000000000001</v>
      </c>
      <c r="J26" s="79">
        <f>SUM(J20:J25)</f>
        <v>286.39999999999998</v>
      </c>
      <c r="K26" s="78">
        <f>SUM(K20:K25)</f>
        <v>4.0200000000000005</v>
      </c>
      <c r="L26" s="78">
        <f>SUM(L20:L25)</f>
        <v>107.82000000000001</v>
      </c>
      <c r="M26" s="78">
        <f>SUM(M20:M25)</f>
        <v>206.44000000000003</v>
      </c>
      <c r="N26" s="78">
        <f>SUM(N20:N25)</f>
        <v>83.46</v>
      </c>
      <c r="O26" s="78">
        <f>SUM(O20:O25)</f>
        <v>7.3800000000000008</v>
      </c>
      <c r="P26" s="80"/>
    </row>
    <row r="27" spans="1:18" x14ac:dyDescent="0.25">
      <c r="A27" s="118" t="s">
        <v>43</v>
      </c>
      <c r="B27" s="119"/>
      <c r="C27" s="119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7">
        <v>162.26</v>
      </c>
    </row>
    <row r="28" spans="1:18" x14ac:dyDescent="0.25">
      <c r="A28" s="74"/>
      <c r="B28" s="74"/>
      <c r="C28" s="74"/>
      <c r="P28" s="73"/>
    </row>
    <row r="29" spans="1:18" ht="19.149999999999999" customHeight="1" x14ac:dyDescent="0.25">
      <c r="A29" s="109" t="s">
        <v>25</v>
      </c>
      <c r="B29" s="109"/>
      <c r="C29" s="109"/>
      <c r="D29" s="109"/>
      <c r="E29" s="109"/>
      <c r="F29" s="109"/>
      <c r="G29" s="109"/>
    </row>
  </sheetData>
  <mergeCells count="29">
    <mergeCell ref="A15:B15"/>
    <mergeCell ref="A1:C1"/>
    <mergeCell ref="A27:C27"/>
    <mergeCell ref="A20:B20"/>
    <mergeCell ref="G1:P1"/>
    <mergeCell ref="A3:P3"/>
    <mergeCell ref="A5:P5"/>
    <mergeCell ref="L8:O8"/>
    <mergeCell ref="A8:B9"/>
    <mergeCell ref="C8:C9"/>
    <mergeCell ref="D8:F8"/>
    <mergeCell ref="G8:G9"/>
    <mergeCell ref="H8:K8"/>
    <mergeCell ref="A16:B16"/>
    <mergeCell ref="A29:G29"/>
    <mergeCell ref="A11:B11"/>
    <mergeCell ref="A12:B12"/>
    <mergeCell ref="A13:B13"/>
    <mergeCell ref="A10:O10"/>
    <mergeCell ref="A26:C26"/>
    <mergeCell ref="A18:C18"/>
    <mergeCell ref="A19:O19"/>
    <mergeCell ref="A21:B21"/>
    <mergeCell ref="A22:B22"/>
    <mergeCell ref="A23:B23"/>
    <mergeCell ref="A24:B24"/>
    <mergeCell ref="A25:B25"/>
    <mergeCell ref="A14:B14"/>
    <mergeCell ref="A17:B17"/>
  </mergeCells>
  <pageMargins left="0.51181102362204722" right="0.51181102362204722" top="0.74803149606299213" bottom="0.74803149606299213" header="0.31496062992125984" footer="0.31496062992125984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13" workbookViewId="0">
      <selection activeCell="A19" sqref="A19:O24"/>
    </sheetView>
  </sheetViews>
  <sheetFormatPr defaultRowHeight="15" x14ac:dyDescent="0.25"/>
  <cols>
    <col min="2" max="2" width="7.5703125" customWidth="1"/>
    <col min="3" max="3" width="6.28515625" customWidth="1"/>
    <col min="4" max="4" width="4.85546875" bestFit="1" customWidth="1"/>
    <col min="5" max="5" width="5.7109375" customWidth="1"/>
    <col min="6" max="6" width="5.42578125" customWidth="1"/>
    <col min="7" max="7" width="7" customWidth="1"/>
    <col min="8" max="9" width="4.7109375" customWidth="1"/>
    <col min="10" max="10" width="5.5703125" customWidth="1"/>
    <col min="11" max="11" width="4.85546875" customWidth="1"/>
    <col min="12" max="12" width="6" customWidth="1"/>
    <col min="13" max="13" width="5.5703125" customWidth="1"/>
    <col min="14" max="14" width="6.28515625" customWidth="1"/>
    <col min="15" max="15" width="4.85546875" customWidth="1"/>
    <col min="16" max="16" width="7.28515625" customWidth="1"/>
  </cols>
  <sheetData>
    <row r="1" spans="1:16" ht="53.25" customHeight="1" x14ac:dyDescent="0.3">
      <c r="A1" s="100" t="s">
        <v>26</v>
      </c>
      <c r="B1" s="100"/>
      <c r="C1" s="100"/>
      <c r="D1" s="49"/>
      <c r="E1" s="49"/>
      <c r="F1" s="49"/>
      <c r="G1" s="100" t="s">
        <v>28</v>
      </c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5.75" customHeight="1" x14ac:dyDescent="0.3">
      <c r="A2" s="50"/>
      <c r="B2" s="50"/>
      <c r="C2" s="50"/>
      <c r="D2" s="49"/>
      <c r="E2" s="49"/>
      <c r="F2" s="49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8.75" x14ac:dyDescent="0.3">
      <c r="A3" s="101" t="s">
        <v>24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11.25" customHeight="1" x14ac:dyDescent="0.3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18.75" x14ac:dyDescent="0.3">
      <c r="A5" s="114" t="s">
        <v>65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ht="18.75" customHeight="1" x14ac:dyDescent="0.3">
      <c r="A6" s="23"/>
      <c r="B6" s="23"/>
      <c r="C6" s="23"/>
      <c r="D6" s="23"/>
      <c r="E6" s="143" t="s">
        <v>30</v>
      </c>
      <c r="F6" s="143"/>
      <c r="G6" s="143"/>
      <c r="H6" s="143"/>
      <c r="I6" s="143"/>
      <c r="J6" s="143"/>
      <c r="K6" s="143"/>
      <c r="L6" s="23"/>
      <c r="M6" s="23"/>
      <c r="N6" s="23"/>
      <c r="O6" s="23"/>
      <c r="P6" s="23"/>
    </row>
    <row r="7" spans="1:16" ht="27" customHeight="1" x14ac:dyDescent="0.25">
      <c r="A7" s="102" t="s">
        <v>0</v>
      </c>
      <c r="B7" s="102"/>
      <c r="C7" s="102" t="s">
        <v>1</v>
      </c>
      <c r="D7" s="104" t="s">
        <v>2</v>
      </c>
      <c r="E7" s="104"/>
      <c r="F7" s="104"/>
      <c r="G7" s="102" t="s">
        <v>3</v>
      </c>
      <c r="H7" s="104" t="s">
        <v>4</v>
      </c>
      <c r="I7" s="104"/>
      <c r="J7" s="104"/>
      <c r="K7" s="104"/>
      <c r="L7" s="104" t="s">
        <v>5</v>
      </c>
      <c r="M7" s="104"/>
      <c r="N7" s="104"/>
      <c r="O7" s="104"/>
      <c r="P7" s="25" t="s">
        <v>18</v>
      </c>
    </row>
    <row r="8" spans="1:16" ht="29.25" customHeight="1" x14ac:dyDescent="0.25">
      <c r="A8" s="106"/>
      <c r="B8" s="107"/>
      <c r="C8" s="103"/>
      <c r="D8" s="25" t="s">
        <v>6</v>
      </c>
      <c r="E8" s="25" t="s">
        <v>7</v>
      </c>
      <c r="F8" s="25" t="s">
        <v>8</v>
      </c>
      <c r="G8" s="103"/>
      <c r="H8" s="25" t="s">
        <v>9</v>
      </c>
      <c r="I8" s="25" t="s">
        <v>10</v>
      </c>
      <c r="J8" s="25" t="s">
        <v>11</v>
      </c>
      <c r="K8" s="25" t="s">
        <v>12</v>
      </c>
      <c r="L8" s="25" t="s">
        <v>13</v>
      </c>
      <c r="M8" s="25" t="s">
        <v>14</v>
      </c>
      <c r="N8" s="25" t="s">
        <v>15</v>
      </c>
      <c r="O8" s="25" t="s">
        <v>16</v>
      </c>
      <c r="P8" s="25"/>
    </row>
    <row r="9" spans="1:16" ht="31.5" customHeight="1" x14ac:dyDescent="0.25">
      <c r="A9" s="99" t="s">
        <v>55</v>
      </c>
      <c r="B9" s="99"/>
      <c r="C9" s="91" t="s">
        <v>53</v>
      </c>
      <c r="D9" s="57">
        <v>10.36</v>
      </c>
      <c r="E9" s="57">
        <v>7.61</v>
      </c>
      <c r="F9" s="57">
        <v>1.74</v>
      </c>
      <c r="G9" s="57">
        <v>116.94</v>
      </c>
      <c r="H9" s="57">
        <v>0.11</v>
      </c>
      <c r="I9" s="57">
        <v>1.96</v>
      </c>
      <c r="J9" s="58">
        <v>366.7</v>
      </c>
      <c r="K9" s="57">
        <v>2.75</v>
      </c>
      <c r="L9" s="57">
        <v>18.010000000000002</v>
      </c>
      <c r="M9" s="57">
        <v>111.48</v>
      </c>
      <c r="N9" s="57">
        <v>22.37</v>
      </c>
      <c r="O9" s="57">
        <v>0.48</v>
      </c>
      <c r="P9" s="8"/>
    </row>
    <row r="10" spans="1:16" ht="45.75" customHeight="1" x14ac:dyDescent="0.25">
      <c r="A10" s="99" t="s">
        <v>56</v>
      </c>
      <c r="B10" s="99"/>
      <c r="C10" s="91" t="s">
        <v>41</v>
      </c>
      <c r="D10" s="162">
        <v>4.3499999999999996</v>
      </c>
      <c r="E10" s="162">
        <v>4.8600000000000003</v>
      </c>
      <c r="F10" s="163">
        <v>25</v>
      </c>
      <c r="G10" s="164">
        <v>161.30000000000001</v>
      </c>
      <c r="H10" s="57">
        <v>0.16</v>
      </c>
      <c r="I10" s="57"/>
      <c r="J10" s="58">
        <v>23.63</v>
      </c>
      <c r="K10" s="57">
        <v>0.16</v>
      </c>
      <c r="L10" s="57">
        <v>14.27</v>
      </c>
      <c r="M10" s="57">
        <v>88.88</v>
      </c>
      <c r="N10" s="57">
        <v>31.3</v>
      </c>
      <c r="O10" s="57">
        <v>1.05</v>
      </c>
      <c r="P10" s="7"/>
    </row>
    <row r="11" spans="1:16" ht="28.5" customHeight="1" x14ac:dyDescent="0.25">
      <c r="A11" s="177" t="s">
        <v>70</v>
      </c>
      <c r="B11" s="178"/>
      <c r="C11" s="91">
        <v>10</v>
      </c>
      <c r="D11" s="61">
        <v>0.08</v>
      </c>
      <c r="E11" s="61">
        <v>7.25</v>
      </c>
      <c r="F11" s="61">
        <v>0.13</v>
      </c>
      <c r="G11" s="62">
        <v>66.099999999999994</v>
      </c>
      <c r="H11" s="57"/>
      <c r="I11" s="57"/>
      <c r="J11" s="58">
        <v>45</v>
      </c>
      <c r="K11" s="57">
        <v>0.1</v>
      </c>
      <c r="L11" s="57">
        <v>2.4</v>
      </c>
      <c r="M11" s="57">
        <v>3</v>
      </c>
      <c r="N11" s="57"/>
      <c r="O11" s="57">
        <v>0.02</v>
      </c>
      <c r="P11" s="7"/>
    </row>
    <row r="12" spans="1:16" ht="30.75" customHeight="1" x14ac:dyDescent="0.25">
      <c r="A12" s="113" t="s">
        <v>48</v>
      </c>
      <c r="B12" s="113"/>
      <c r="C12" s="148">
        <v>200</v>
      </c>
      <c r="D12" s="157">
        <v>3.87</v>
      </c>
      <c r="E12" s="157">
        <v>3.8</v>
      </c>
      <c r="F12" s="160">
        <v>15.09</v>
      </c>
      <c r="G12" s="158">
        <v>111.46</v>
      </c>
      <c r="H12" s="157">
        <v>0.04</v>
      </c>
      <c r="I12" s="157">
        <v>1.3</v>
      </c>
      <c r="J12" s="157">
        <v>22.12</v>
      </c>
      <c r="K12" s="157">
        <v>0.01</v>
      </c>
      <c r="L12" s="158">
        <v>125.42</v>
      </c>
      <c r="M12" s="157">
        <v>116.2</v>
      </c>
      <c r="N12" s="157">
        <v>31</v>
      </c>
      <c r="O12" s="160">
        <v>1.01</v>
      </c>
      <c r="P12" s="8"/>
    </row>
    <row r="13" spans="1:16" ht="59.25" customHeight="1" x14ac:dyDescent="0.25">
      <c r="A13" s="146" t="s">
        <v>58</v>
      </c>
      <c r="B13" s="146"/>
      <c r="C13" s="147">
        <v>50</v>
      </c>
      <c r="D13" s="163">
        <v>4</v>
      </c>
      <c r="E13" s="164">
        <v>0.5</v>
      </c>
      <c r="F13" s="164">
        <v>27.5</v>
      </c>
      <c r="G13" s="163">
        <v>130</v>
      </c>
      <c r="H13" s="161">
        <v>0.17</v>
      </c>
      <c r="I13" s="161"/>
      <c r="J13" s="161"/>
      <c r="K13" s="161">
        <v>0.75</v>
      </c>
      <c r="L13" s="161">
        <v>10</v>
      </c>
      <c r="M13" s="161">
        <v>32.5</v>
      </c>
      <c r="N13" s="161">
        <v>7</v>
      </c>
      <c r="O13" s="161">
        <v>1.25</v>
      </c>
      <c r="P13" s="8"/>
    </row>
    <row r="14" spans="1:16" ht="30.75" customHeight="1" x14ac:dyDescent="0.25">
      <c r="A14" s="146" t="s">
        <v>71</v>
      </c>
      <c r="B14" s="146"/>
      <c r="C14" s="147">
        <v>100</v>
      </c>
      <c r="D14" s="158">
        <v>3.2</v>
      </c>
      <c r="E14" s="158">
        <v>3.2</v>
      </c>
      <c r="F14" s="158">
        <v>4.5</v>
      </c>
      <c r="G14" s="159">
        <v>62</v>
      </c>
      <c r="H14" s="160">
        <v>0.03</v>
      </c>
      <c r="I14" s="158">
        <v>0.6</v>
      </c>
      <c r="J14" s="157"/>
      <c r="K14" s="157"/>
      <c r="L14" s="159">
        <v>119</v>
      </c>
      <c r="M14" s="157"/>
      <c r="N14" s="159">
        <v>14</v>
      </c>
      <c r="O14" s="158">
        <v>0.1</v>
      </c>
      <c r="P14" s="84"/>
    </row>
    <row r="15" spans="1:16" ht="18.75" customHeight="1" x14ac:dyDescent="0.25">
      <c r="A15" s="179" t="s">
        <v>19</v>
      </c>
      <c r="B15" s="179"/>
      <c r="C15" s="147"/>
      <c r="D15" s="158">
        <f>SUM(D9:D14)</f>
        <v>25.86</v>
      </c>
      <c r="E15" s="158">
        <f>SUM(E9:E14)</f>
        <v>27.22</v>
      </c>
      <c r="F15" s="158">
        <f>SUM(F9:F14)</f>
        <v>73.959999999999994</v>
      </c>
      <c r="G15" s="159">
        <f>SUM(G9:G14)</f>
        <v>647.79999999999995</v>
      </c>
      <c r="H15" s="160">
        <f>SUM(H9:H14)</f>
        <v>0.51</v>
      </c>
      <c r="I15" s="158">
        <f>SUM(I9:I14)</f>
        <v>3.86</v>
      </c>
      <c r="J15" s="158">
        <f>SUM(J9:J14)</f>
        <v>457.45</v>
      </c>
      <c r="K15" s="160">
        <f>SUM(K9:K14)</f>
        <v>3.77</v>
      </c>
      <c r="L15" s="159">
        <f>SUM(L9:L14)</f>
        <v>289.10000000000002</v>
      </c>
      <c r="M15" s="160">
        <f>SUM(M9:M14)</f>
        <v>352.06</v>
      </c>
      <c r="N15" s="159">
        <f>SUM(N9:N14)</f>
        <v>105.67</v>
      </c>
      <c r="O15" s="158">
        <f>SUM(O9:O14)</f>
        <v>3.91</v>
      </c>
      <c r="P15" s="84">
        <v>69.319999999999993</v>
      </c>
    </row>
    <row r="16" spans="1:16" ht="18.75" x14ac:dyDescent="0.3">
      <c r="B16" s="56"/>
      <c r="C16" s="56"/>
      <c r="D16" s="56"/>
      <c r="E16" s="114" t="s">
        <v>31</v>
      </c>
      <c r="F16" s="114"/>
      <c r="G16" s="114"/>
      <c r="H16" s="114"/>
      <c r="I16" s="114"/>
      <c r="J16" s="114"/>
    </row>
    <row r="17" spans="1:16" x14ac:dyDescent="0.25">
      <c r="A17" s="102" t="s">
        <v>0</v>
      </c>
      <c r="B17" s="102"/>
      <c r="C17" s="102" t="s">
        <v>1</v>
      </c>
      <c r="D17" s="104" t="s">
        <v>2</v>
      </c>
      <c r="E17" s="104"/>
      <c r="F17" s="104"/>
      <c r="G17" s="102" t="s">
        <v>3</v>
      </c>
      <c r="H17" s="104" t="s">
        <v>4</v>
      </c>
      <c r="I17" s="104"/>
      <c r="J17" s="104"/>
      <c r="K17" s="104"/>
      <c r="L17" s="104" t="s">
        <v>5</v>
      </c>
      <c r="M17" s="104"/>
      <c r="N17" s="104"/>
      <c r="O17" s="104"/>
      <c r="P17" s="53" t="s">
        <v>18</v>
      </c>
    </row>
    <row r="18" spans="1:16" x14ac:dyDescent="0.25">
      <c r="A18" s="106"/>
      <c r="B18" s="107"/>
      <c r="C18" s="103"/>
      <c r="D18" s="53" t="s">
        <v>6</v>
      </c>
      <c r="E18" s="53" t="s">
        <v>7</v>
      </c>
      <c r="F18" s="53" t="s">
        <v>8</v>
      </c>
      <c r="G18" s="103"/>
      <c r="H18" s="53" t="s">
        <v>9</v>
      </c>
      <c r="I18" s="53" t="s">
        <v>10</v>
      </c>
      <c r="J18" s="53" t="s">
        <v>11</v>
      </c>
      <c r="K18" s="53" t="s">
        <v>12</v>
      </c>
      <c r="L18" s="53" t="s">
        <v>13</v>
      </c>
      <c r="M18" s="53" t="s">
        <v>14</v>
      </c>
      <c r="N18" s="53" t="s">
        <v>15</v>
      </c>
      <c r="O18" s="53" t="s">
        <v>16</v>
      </c>
      <c r="P18" s="53"/>
    </row>
    <row r="19" spans="1:16" ht="44.25" customHeight="1" x14ac:dyDescent="0.25">
      <c r="A19" s="180" t="s">
        <v>63</v>
      </c>
      <c r="B19" s="181"/>
      <c r="C19" s="168">
        <v>250</v>
      </c>
      <c r="D19" s="162">
        <v>5.91</v>
      </c>
      <c r="E19" s="162">
        <v>4.55</v>
      </c>
      <c r="F19" s="162">
        <v>19.489999999999998</v>
      </c>
      <c r="G19" s="162">
        <v>142.91</v>
      </c>
      <c r="H19" s="162">
        <v>0.25</v>
      </c>
      <c r="I19" s="162">
        <v>11.65</v>
      </c>
      <c r="J19" s="164">
        <v>261.89999999999998</v>
      </c>
      <c r="K19" s="162">
        <v>1.98</v>
      </c>
      <c r="L19" s="162">
        <v>36.770000000000003</v>
      </c>
      <c r="M19" s="162">
        <v>87.23</v>
      </c>
      <c r="N19" s="162">
        <v>35.880000000000003</v>
      </c>
      <c r="O19" s="162">
        <v>2.08</v>
      </c>
      <c r="P19" s="72"/>
    </row>
    <row r="20" spans="1:16" ht="57" customHeight="1" x14ac:dyDescent="0.25">
      <c r="A20" s="186" t="s">
        <v>51</v>
      </c>
      <c r="B20" s="187"/>
      <c r="C20" s="91" t="s">
        <v>61</v>
      </c>
      <c r="D20" s="57">
        <v>11.84</v>
      </c>
      <c r="E20" s="57">
        <v>11.12</v>
      </c>
      <c r="F20" s="57">
        <v>11.88</v>
      </c>
      <c r="G20" s="57">
        <v>194.87</v>
      </c>
      <c r="H20" s="57">
        <v>0.06</v>
      </c>
      <c r="I20" s="57">
        <v>0.22</v>
      </c>
      <c r="J20" s="92"/>
      <c r="K20" s="92"/>
      <c r="L20" s="57">
        <v>31.18</v>
      </c>
      <c r="M20" s="92"/>
      <c r="N20" s="57">
        <v>16.79</v>
      </c>
      <c r="O20" s="57">
        <v>1.66</v>
      </c>
      <c r="P20" s="8"/>
    </row>
    <row r="21" spans="1:16" ht="57.75" customHeight="1" x14ac:dyDescent="0.25">
      <c r="A21" s="184" t="s">
        <v>44</v>
      </c>
      <c r="B21" s="185"/>
      <c r="C21" s="169" t="s">
        <v>40</v>
      </c>
      <c r="D21" s="162">
        <v>6.97</v>
      </c>
      <c r="E21" s="162">
        <v>4.4400000000000004</v>
      </c>
      <c r="F21" s="162">
        <v>44.48</v>
      </c>
      <c r="G21" s="162">
        <v>245.99</v>
      </c>
      <c r="H21" s="162">
        <v>0.11</v>
      </c>
      <c r="I21" s="170"/>
      <c r="J21" s="164">
        <v>22.5</v>
      </c>
      <c r="K21" s="163">
        <v>1</v>
      </c>
      <c r="L21" s="162">
        <v>18.32</v>
      </c>
      <c r="M21" s="162">
        <v>56.31</v>
      </c>
      <c r="N21" s="162">
        <v>10.39</v>
      </c>
      <c r="O21" s="162">
        <v>1.06</v>
      </c>
      <c r="P21" s="8"/>
    </row>
    <row r="22" spans="1:16" ht="30.75" customHeight="1" x14ac:dyDescent="0.25">
      <c r="A22" s="182" t="s">
        <v>68</v>
      </c>
      <c r="B22" s="183"/>
      <c r="C22" s="171">
        <v>200</v>
      </c>
      <c r="D22" s="172">
        <v>0.16</v>
      </c>
      <c r="E22" s="172">
        <v>0.16</v>
      </c>
      <c r="F22" s="172">
        <v>18.89</v>
      </c>
      <c r="G22" s="172">
        <v>78.650000000000006</v>
      </c>
      <c r="H22" s="172">
        <v>0.01</v>
      </c>
      <c r="I22" s="173">
        <v>4</v>
      </c>
      <c r="J22" s="173">
        <v>2</v>
      </c>
      <c r="K22" s="172">
        <v>0.08</v>
      </c>
      <c r="L22" s="172">
        <v>6.85</v>
      </c>
      <c r="M22" s="174">
        <v>4.4000000000000004</v>
      </c>
      <c r="N22" s="174">
        <v>3.6</v>
      </c>
      <c r="O22" s="172">
        <v>0.93</v>
      </c>
      <c r="P22" s="8"/>
    </row>
    <row r="23" spans="1:16" ht="43.5" customHeight="1" x14ac:dyDescent="0.25">
      <c r="A23" s="184" t="s">
        <v>45</v>
      </c>
      <c r="B23" s="185"/>
      <c r="C23" s="175">
        <v>50</v>
      </c>
      <c r="D23" s="149">
        <v>2.4</v>
      </c>
      <c r="E23" s="149">
        <v>0.3</v>
      </c>
      <c r="F23" s="149">
        <v>16.5</v>
      </c>
      <c r="G23" s="149">
        <v>78</v>
      </c>
      <c r="H23" s="149">
        <v>0.1</v>
      </c>
      <c r="I23" s="149"/>
      <c r="J23" s="149"/>
      <c r="K23" s="149">
        <v>0.45</v>
      </c>
      <c r="L23" s="149">
        <v>6</v>
      </c>
      <c r="M23" s="149">
        <v>19.5</v>
      </c>
      <c r="N23" s="149">
        <v>4.2</v>
      </c>
      <c r="O23" s="149">
        <v>0.75</v>
      </c>
      <c r="P23" s="9"/>
    </row>
    <row r="24" spans="1:16" ht="32.25" customHeight="1" x14ac:dyDescent="0.25">
      <c r="A24" s="184" t="s">
        <v>73</v>
      </c>
      <c r="B24" s="185"/>
      <c r="C24" s="175">
        <v>50</v>
      </c>
      <c r="D24" s="149">
        <v>2.4</v>
      </c>
      <c r="E24" s="149">
        <v>0.3</v>
      </c>
      <c r="F24" s="149">
        <v>13.8</v>
      </c>
      <c r="G24" s="149">
        <v>66</v>
      </c>
      <c r="H24" s="149">
        <v>0.12</v>
      </c>
      <c r="I24" s="149"/>
      <c r="J24" s="149"/>
      <c r="K24" s="149">
        <v>0.51</v>
      </c>
      <c r="L24" s="149">
        <v>8.6999999999999993</v>
      </c>
      <c r="M24" s="149">
        <v>39</v>
      </c>
      <c r="N24" s="149">
        <v>12.6</v>
      </c>
      <c r="O24" s="149">
        <v>0.9</v>
      </c>
      <c r="P24" s="8"/>
    </row>
    <row r="25" spans="1:16" x14ac:dyDescent="0.25">
      <c r="A25" s="112" t="s">
        <v>19</v>
      </c>
      <c r="B25" s="112"/>
      <c r="C25" s="112"/>
      <c r="D25" s="16">
        <f>SUM(D19:D24)</f>
        <v>29.679999999999996</v>
      </c>
      <c r="E25" s="16">
        <f>SUM(E19:E24)</f>
        <v>20.87</v>
      </c>
      <c r="F25" s="16">
        <f>SUM(F19:F24)</f>
        <v>125.03999999999999</v>
      </c>
      <c r="G25" s="16">
        <f>SUM(G19:G24)</f>
        <v>806.42</v>
      </c>
      <c r="H25" s="16">
        <f>SUM(H19:H24)</f>
        <v>0.65</v>
      </c>
      <c r="I25" s="16">
        <f>SUM(I19:I24)</f>
        <v>15.870000000000001</v>
      </c>
      <c r="J25" s="17">
        <f>SUM(J19:J24)</f>
        <v>286.39999999999998</v>
      </c>
      <c r="K25" s="16">
        <f>SUM(K19:K24)</f>
        <v>4.0200000000000005</v>
      </c>
      <c r="L25" s="16">
        <f>SUM(L19:L24)</f>
        <v>107.82000000000001</v>
      </c>
      <c r="M25" s="16">
        <f>SUM(M19:M24)</f>
        <v>206.44000000000003</v>
      </c>
      <c r="N25" s="16">
        <f>SUM(N19:N24)</f>
        <v>83.46</v>
      </c>
      <c r="O25" s="16">
        <f>SUM(O19:O24)</f>
        <v>7.3800000000000008</v>
      </c>
      <c r="P25" s="20">
        <v>79.2</v>
      </c>
    </row>
    <row r="27" spans="1:16" x14ac:dyDescent="0.25">
      <c r="B27" s="109" t="s">
        <v>25</v>
      </c>
      <c r="C27" s="109"/>
      <c r="D27" s="109"/>
      <c r="E27" s="109"/>
      <c r="F27" s="109"/>
      <c r="G27" s="109"/>
      <c r="H27" s="109"/>
    </row>
  </sheetData>
  <mergeCells count="33">
    <mergeCell ref="A11:B11"/>
    <mergeCell ref="A15:B15"/>
    <mergeCell ref="A25:C25"/>
    <mergeCell ref="B27:H27"/>
    <mergeCell ref="A23:B23"/>
    <mergeCell ref="A24:B24"/>
    <mergeCell ref="L17:O17"/>
    <mergeCell ref="A17:B18"/>
    <mergeCell ref="C17:C18"/>
    <mergeCell ref="D17:F17"/>
    <mergeCell ref="G17:G18"/>
    <mergeCell ref="H17:K17"/>
    <mergeCell ref="A20:B20"/>
    <mergeCell ref="A21:B21"/>
    <mergeCell ref="A22:B22"/>
    <mergeCell ref="A1:C1"/>
    <mergeCell ref="G1:P1"/>
    <mergeCell ref="A3:P3"/>
    <mergeCell ref="A5:P5"/>
    <mergeCell ref="L7:O7"/>
    <mergeCell ref="A7:B8"/>
    <mergeCell ref="C7:C8"/>
    <mergeCell ref="D7:F7"/>
    <mergeCell ref="G7:G8"/>
    <mergeCell ref="H7:K7"/>
    <mergeCell ref="E6:K6"/>
    <mergeCell ref="A9:B9"/>
    <mergeCell ref="A10:B10"/>
    <mergeCell ref="A19:B19"/>
    <mergeCell ref="A12:B12"/>
    <mergeCell ref="A13:B13"/>
    <mergeCell ref="E16:J16"/>
    <mergeCell ref="A14:B14"/>
  </mergeCells>
  <pageMargins left="0.39370078740157483" right="0.31496062992125984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Лист2</vt:lpstr>
      <vt:lpstr>Лист3</vt:lpstr>
      <vt:lpstr>Лист 4</vt:lpstr>
      <vt:lpstr>Лист 5</vt:lpstr>
      <vt:lpstr>Лист6</vt:lpstr>
      <vt:lpstr>'Лист 5'!Область_печати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2021-09-23T05:38:54Z</cp:lastPrinted>
  <dcterms:created xsi:type="dcterms:W3CDTF">2020-09-04T09:09:43Z</dcterms:created>
  <dcterms:modified xsi:type="dcterms:W3CDTF">2021-09-23T05:39:41Z</dcterms:modified>
</cp:coreProperties>
</file>