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5"/>
  </bookViews>
  <sheets>
    <sheet name="Лист1" sheetId="1" r:id="rId1"/>
    <sheet name="Лист2" sheetId="2" r:id="rId2"/>
    <sheet name="Лист3" sheetId="10" r:id="rId3"/>
    <sheet name="Лист 4" sheetId="5" r:id="rId4"/>
    <sheet name="Лист 5" sheetId="7" r:id="rId5"/>
    <sheet name="Лист6" sheetId="11" r:id="rId6"/>
  </sheets>
  <definedNames>
    <definedName name="_xlnm.Print_Area" localSheetId="4">'Лист 5'!$A$1:$P$29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7" i="2" l="1"/>
  <c r="E17" i="2"/>
  <c r="F17" i="2"/>
  <c r="G17" i="2"/>
  <c r="H17" i="2"/>
  <c r="I17" i="2"/>
  <c r="J17" i="2"/>
  <c r="K17" i="2"/>
  <c r="L17" i="2"/>
  <c r="M17" i="2"/>
  <c r="N17" i="2"/>
  <c r="O17" i="2"/>
  <c r="D17" i="1"/>
  <c r="E17" i="1"/>
  <c r="F17" i="1"/>
  <c r="G17" i="1"/>
  <c r="H17" i="1"/>
  <c r="I17" i="1"/>
  <c r="J17" i="1"/>
  <c r="K17" i="1"/>
  <c r="L17" i="1"/>
  <c r="M17" i="1"/>
  <c r="N17" i="1"/>
  <c r="O17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O24" i="11" l="1"/>
  <c r="N24" i="11"/>
  <c r="M24" i="11"/>
  <c r="L24" i="11"/>
  <c r="K24" i="11"/>
  <c r="J24" i="11"/>
  <c r="I24" i="11"/>
  <c r="H24" i="11"/>
  <c r="G24" i="11"/>
  <c r="F24" i="11"/>
  <c r="E24" i="11"/>
  <c r="D24" i="11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5" i="10" l="1"/>
  <c r="E15" i="10"/>
  <c r="F15" i="10"/>
  <c r="G15" i="10"/>
  <c r="H15" i="10"/>
  <c r="I15" i="10"/>
  <c r="J15" i="10"/>
  <c r="K15" i="10"/>
  <c r="L15" i="10"/>
  <c r="M15" i="10"/>
  <c r="N15" i="10"/>
  <c r="O15" i="10"/>
  <c r="D26" i="7"/>
  <c r="E26" i="7"/>
  <c r="F26" i="7"/>
  <c r="G26" i="7"/>
  <c r="H26" i="7"/>
  <c r="I26" i="7"/>
  <c r="J26" i="7"/>
  <c r="K26" i="7"/>
  <c r="L26" i="7"/>
  <c r="M26" i="7"/>
  <c r="N26" i="7"/>
  <c r="O26" i="7"/>
  <c r="D22" i="5"/>
  <c r="E22" i="5"/>
  <c r="F22" i="5"/>
  <c r="G22" i="5"/>
  <c r="H22" i="5"/>
  <c r="I22" i="5"/>
  <c r="J22" i="5"/>
  <c r="K22" i="5"/>
  <c r="L22" i="5"/>
  <c r="M22" i="5"/>
  <c r="N22" i="5"/>
  <c r="O22" i="5"/>
</calcChain>
</file>

<file path=xl/sharedStrings.xml><?xml version="1.0" encoding="utf-8"?>
<sst xmlns="http://schemas.openxmlformats.org/spreadsheetml/2006/main" count="582" uniqueCount="161">
  <si>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</si>
  <si>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</si>
  <si>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</si>
  <si>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</si>
  <si>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</si>
  <si>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</si>
  <si>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</si>
  <si>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</si>
  <si>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</si>
  <si>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</si>
  <si>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</si>
  <si>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</si>
  <si>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</si>
  <si>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</si>
  <si>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</si>
  <si>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</si>
  <si>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</si>
  <si>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</si>
  <si>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</si>
  <si>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</si>
  <si>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</si>
  <si>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</si>
  <si>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</si>
  <si>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</si>
  <si>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</si>
  <si>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</si>
  <si>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</si>
  <si>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</si>
  <si>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</si>
  <si>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</si>
  <si>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</si>
  <si>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</si>
  <si>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</si>
  <si>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</si>
  <si>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</si>
  <si>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</si>
  <si>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</si>
  <si>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</si>
  <si>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</si>
  <si>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</si>
  <si>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 xml:space="preserve">Сыр (порциями) </t>
  </si>
  <si>
    <t xml:space="preserve">Чай с лимоном и сахаром </t>
  </si>
  <si>
    <t>200/10</t>
  </si>
  <si>
    <t>60/40</t>
  </si>
  <si>
    <t>150/5</t>
  </si>
  <si>
    <t xml:space="preserve"> </t>
  </si>
  <si>
    <t>Чай с сахаром</t>
  </si>
  <si>
    <t>Итого за рацион</t>
  </si>
  <si>
    <t>10 сентября 2021</t>
  </si>
  <si>
    <t xml:space="preserve">Каша молочная "Дружба" с маслом </t>
  </si>
  <si>
    <t>Хлеб пшеничный обогащенный витаминами для детского питания 40 ед.</t>
  </si>
  <si>
    <t xml:space="preserve">Кисломолочный продукт для детского питания </t>
  </si>
  <si>
    <t xml:space="preserve">Суп картофельный с горохом </t>
  </si>
  <si>
    <t xml:space="preserve">Макаронные изделия отварные с маслом </t>
  </si>
  <si>
    <t>Компот из свежих плодов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</si>
  <si>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</si>
  <si>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</si>
  <si>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Биточки мясные с томатным соусом</t>
  </si>
  <si>
    <t>Какао с молоком</t>
  </si>
  <si>
    <t>10 сентября 2021 г.</t>
  </si>
  <si>
    <t>10 сентября 2021 г</t>
  </si>
  <si>
    <t>Уч-почмак</t>
  </si>
  <si>
    <t>6,51</t>
  </si>
  <si>
    <t>11,37</t>
  </si>
  <si>
    <t>35,11</t>
  </si>
  <si>
    <t>269,65</t>
  </si>
  <si>
    <t>0,14</t>
  </si>
  <si>
    <t>1,34</t>
  </si>
  <si>
    <t>68,3</t>
  </si>
  <si>
    <t>0,22</t>
  </si>
  <si>
    <t>136,75</t>
  </si>
  <si>
    <t>166,48</t>
  </si>
  <si>
    <t>39,27</t>
  </si>
  <si>
    <t>0,87</t>
  </si>
  <si>
    <t>0,3</t>
  </si>
  <si>
    <t>0,03</t>
  </si>
  <si>
    <t>60</t>
  </si>
  <si>
    <t>4,8</t>
  </si>
  <si>
    <t>0,6</t>
  </si>
  <si>
    <t>33</t>
  </si>
  <si>
    <t>156</t>
  </si>
  <si>
    <t>0,2</t>
  </si>
  <si>
    <t>0,9</t>
  </si>
  <si>
    <t>12</t>
  </si>
  <si>
    <t>39</t>
  </si>
  <si>
    <t>8,4</t>
  </si>
  <si>
    <t>1,5</t>
  </si>
  <si>
    <t>10</t>
  </si>
  <si>
    <t>0,08</t>
  </si>
  <si>
    <t>45</t>
  </si>
  <si>
    <t>0,1</t>
  </si>
  <si>
    <t>2,4</t>
  </si>
  <si>
    <t>2,63</t>
  </si>
  <si>
    <t>2,66</t>
  </si>
  <si>
    <t>35</t>
  </si>
  <si>
    <t>0,07</t>
  </si>
  <si>
    <t>23,8</t>
  </si>
  <si>
    <t>0,04</t>
  </si>
  <si>
    <t>100</t>
  </si>
  <si>
    <t>5,5</t>
  </si>
  <si>
    <t>3,2</t>
  </si>
  <si>
    <t>4,5</t>
  </si>
  <si>
    <t>62</t>
  </si>
  <si>
    <t>119</t>
  </si>
  <si>
    <t>14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</si>
  <si>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Обед с 12-18 лет (родительская плата)</t>
    </r>
  </si>
  <si>
    <t>250</t>
  </si>
  <si>
    <t>5,91</t>
  </si>
  <si>
    <t>4,55</t>
  </si>
  <si>
    <t>19,49</t>
  </si>
  <si>
    <t>142,91</t>
  </si>
  <si>
    <t>0,25</t>
  </si>
  <si>
    <t>11,65</t>
  </si>
  <si>
    <t>261,9</t>
  </si>
  <si>
    <t>1,98</t>
  </si>
  <si>
    <t>36,77</t>
  </si>
  <si>
    <t>87,23</t>
  </si>
  <si>
    <t>35,88</t>
  </si>
  <si>
    <t>2,08</t>
  </si>
  <si>
    <t xml:space="preserve">Биточки мясные с томатным соусом </t>
  </si>
  <si>
    <t>9,97</t>
  </si>
  <si>
    <t>11,9</t>
  </si>
  <si>
    <t>8,87</t>
  </si>
  <si>
    <t>182,53</t>
  </si>
  <si>
    <t>2,19</t>
  </si>
  <si>
    <t>63,17</t>
  </si>
  <si>
    <t>2,27</t>
  </si>
  <si>
    <t>29,87</t>
  </si>
  <si>
    <t>109,59</t>
  </si>
  <si>
    <t>16,87</t>
  </si>
  <si>
    <t>1,65</t>
  </si>
  <si>
    <t>7,01</t>
  </si>
  <si>
    <t>8,07</t>
  </si>
  <si>
    <t>44,55</t>
  </si>
  <si>
    <t>279,04</t>
  </si>
  <si>
    <t>0,11</t>
  </si>
  <si>
    <t>1,05</t>
  </si>
  <si>
    <t>19,52</t>
  </si>
  <si>
    <t>57,81</t>
  </si>
  <si>
    <t>10,39</t>
  </si>
  <si>
    <t>1,07</t>
  </si>
  <si>
    <t>Компот из свежих плодов 200 ед.</t>
  </si>
  <si>
    <t>30</t>
  </si>
  <si>
    <t>16,5</t>
  </si>
  <si>
    <t>78</t>
  </si>
  <si>
    <t>0,45</t>
  </si>
  <si>
    <t>6</t>
  </si>
  <si>
    <t>19,5</t>
  </si>
  <si>
    <t>4,2</t>
  </si>
  <si>
    <t>0,75</t>
  </si>
  <si>
    <t>13,8</t>
  </si>
  <si>
    <t>66</t>
  </si>
  <si>
    <t>0,12</t>
  </si>
  <si>
    <t>0,51</t>
  </si>
  <si>
    <t>8,7</t>
  </si>
  <si>
    <t>12,6</t>
  </si>
  <si>
    <t xml:space="preserve">10 сентября 2021 г </t>
  </si>
  <si>
    <t>Горошек зеленый консервированный</t>
  </si>
  <si>
    <t>Филе грудки отварное</t>
  </si>
  <si>
    <t>Суп картофельный с горохом с мясом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</si>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</sst>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19" fillId="0" borderId="6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1" fontId="20" fillId="0" borderId="2" xfId="4" applyNumberFormat="1" applyFont="1" applyBorder="1" applyAlignment="1">
      <alignment horizontal="center" vertical="top"/>
    </xf>
    <xf numFmtId="2" fontId="20" fillId="0" borderId="2" xfId="4" applyNumberFormat="1" applyFont="1" applyBorder="1" applyAlignment="1">
      <alignment horizontal="center" vertical="top"/>
    </xf>
    <xf numFmtId="164" fontId="20" fillId="0" borderId="2" xfId="4" applyNumberFormat="1" applyFont="1" applyBorder="1" applyAlignment="1">
      <alignment horizontal="center" vertical="top"/>
    </xf>
    <xf numFmtId="2" fontId="1" fillId="0" borderId="12" xfId="3" applyNumberFormat="1" applyFont="1" applyFill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7" fillId="0" borderId="2" xfId="1" applyFont="1" applyBorder="1" applyAlignment="1">
      <alignment horizontal="left"/>
    </xf>
    <xf numFmtId="0" fontId="0" fillId="0" borderId="2" xfId="0" applyNumberFormat="1" applyFont="1" applyBorder="1" applyAlignment="1">
      <alignment vertical="top" wrapText="1"/>
    </xf>
    <xf numFmtId="0" fontId="18" fillId="0" borderId="2" xfId="1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2" xfId="2" applyNumberFormat="1" applyFont="1" applyBorder="1" applyAlignment="1">
      <alignment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20" fillId="0" borderId="2" xfId="4" applyNumberFormat="1" applyFont="1" applyBorder="1" applyAlignment="1">
      <alignment vertical="top" wrapText="1"/>
    </xf>
    <xf numFmtId="0" fontId="18" fillId="0" borderId="6" xfId="1" applyNumberFormat="1" applyFont="1" applyBorder="1" applyAlignment="1">
      <alignment horizontal="left" vertical="center" wrapText="1"/>
    </xf>
    <xf numFmtId="0" fontId="18" fillId="0" borderId="7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</cellXfs>
  <cellStyles count="5">
    <cellStyle name="Обычный" xfId="0" builtinId="0"/>
    <cellStyle name="Обычный_Sheet1" xfId="4"/>
    <cellStyle name="Обычный_Лист1" xfId="1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6" workbookViewId="0">
      <selection activeCell="A13" sqref="A13:B13"/>
    </sheetView>
  </sheetViews>
  <sheetFormatPr defaultRowHeight="15" x14ac:dyDescent="0.25"/>
  <cols>
    <col min="2" max="2" width="13.28515625" customWidth="1"/>
    <col min="3" max="3" width="6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17" t="s">
        <v>26</v>
      </c>
      <c r="B1" s="117"/>
      <c r="C1" s="117"/>
      <c r="D1" s="49"/>
      <c r="E1" s="49"/>
      <c r="F1" s="49"/>
      <c r="G1" s="117" t="s">
        <v>27</v>
      </c>
      <c r="H1" s="117"/>
      <c r="I1" s="117"/>
      <c r="J1" s="117"/>
      <c r="K1" s="117"/>
      <c r="L1" s="117"/>
      <c r="M1" s="117"/>
      <c r="N1" s="117"/>
      <c r="O1" s="117"/>
      <c r="P1" s="117"/>
      <c r="S1" s="1"/>
      <c r="T1" s="1"/>
      <c r="U1" s="1"/>
      <c r="V1" s="1"/>
    </row>
    <row r="2" spans="1:22" ht="30" customHeight="1" x14ac:dyDescent="0.3">
      <c r="A2" s="51"/>
      <c r="B2" s="51"/>
      <c r="C2" s="51"/>
      <c r="D2" s="49"/>
      <c r="E2" s="49"/>
      <c r="F2" s="49"/>
      <c r="G2" s="51"/>
      <c r="H2" s="51"/>
      <c r="I2" s="51"/>
      <c r="J2" s="51"/>
      <c r="K2" s="51"/>
      <c r="L2" s="51"/>
      <c r="M2" s="51"/>
      <c r="N2" s="51"/>
      <c r="O2" s="51"/>
      <c r="P2" s="51"/>
      <c r="S2" s="1"/>
      <c r="T2" s="1"/>
      <c r="U2" s="1"/>
      <c r="V2" s="1"/>
    </row>
    <row r="3" spans="1:22" ht="18.75" x14ac:dyDescent="0.3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18" t="s">
        <v>48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S5" s="1"/>
      <c r="T5" s="1"/>
      <c r="U5" s="1"/>
      <c r="V5" s="1"/>
    </row>
    <row r="6" spans="1:22" ht="18" customHeight="1" x14ac:dyDescent="0.3">
      <c r="A6" s="1"/>
      <c r="B6" s="1"/>
      <c r="C6" s="108" t="s">
        <v>17</v>
      </c>
      <c r="D6" s="108"/>
      <c r="E6" s="108"/>
      <c r="F6" s="108"/>
      <c r="G6" s="108"/>
      <c r="H6" s="108"/>
      <c r="I6" s="108"/>
      <c r="J6" s="108"/>
      <c r="K6" s="108"/>
      <c r="L6" s="108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114" t="s">
        <v>37</v>
      </c>
      <c r="G7" s="114"/>
      <c r="H7" s="114"/>
      <c r="I7" s="114"/>
      <c r="J7" s="114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109" t="s">
        <v>0</v>
      </c>
      <c r="B8" s="109"/>
      <c r="C8" s="109" t="s">
        <v>1</v>
      </c>
      <c r="D8" s="113" t="s">
        <v>2</v>
      </c>
      <c r="E8" s="113"/>
      <c r="F8" s="113"/>
      <c r="G8" s="109" t="s">
        <v>3</v>
      </c>
      <c r="H8" s="113" t="s">
        <v>4</v>
      </c>
      <c r="I8" s="113"/>
      <c r="J8" s="113"/>
      <c r="K8" s="113"/>
      <c r="L8" s="113" t="s">
        <v>5</v>
      </c>
      <c r="M8" s="113"/>
      <c r="N8" s="113"/>
      <c r="O8" s="113"/>
      <c r="P8" s="6" t="s">
        <v>18</v>
      </c>
      <c r="S8" s="1"/>
      <c r="T8" s="1"/>
      <c r="U8" s="1"/>
      <c r="V8" s="1"/>
    </row>
    <row r="9" spans="1:22" x14ac:dyDescent="0.25">
      <c r="A9" s="110"/>
      <c r="B9" s="111"/>
      <c r="C9" s="112"/>
      <c r="D9" s="6" t="s">
        <v>6</v>
      </c>
      <c r="E9" s="6" t="s">
        <v>7</v>
      </c>
      <c r="F9" s="6" t="s">
        <v>8</v>
      </c>
      <c r="G9" s="112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2" customHeight="1" x14ac:dyDescent="0.25">
      <c r="A10" s="103" t="s">
        <v>49</v>
      </c>
      <c r="B10" s="103"/>
      <c r="C10" s="86" t="s">
        <v>44</v>
      </c>
      <c r="D10" s="87">
        <v>5.83</v>
      </c>
      <c r="E10" s="87">
        <v>8.02</v>
      </c>
      <c r="F10" s="87">
        <v>31.45</v>
      </c>
      <c r="G10" s="87">
        <v>221.89</v>
      </c>
      <c r="H10" s="88">
        <v>0.1</v>
      </c>
      <c r="I10" s="87">
        <v>1.01</v>
      </c>
      <c r="J10" s="87">
        <v>47.71</v>
      </c>
      <c r="K10" s="87">
        <v>0.16</v>
      </c>
      <c r="L10" s="87">
        <v>121.92</v>
      </c>
      <c r="M10" s="87">
        <v>148.12</v>
      </c>
      <c r="N10" s="87">
        <v>35.159999999999997</v>
      </c>
      <c r="O10" s="87">
        <v>0.77</v>
      </c>
      <c r="P10" s="8"/>
    </row>
    <row r="11" spans="1:22" ht="19.5" customHeight="1" x14ac:dyDescent="0.25">
      <c r="A11" s="105" t="s">
        <v>158</v>
      </c>
      <c r="B11" s="106"/>
      <c r="C11" s="86">
        <v>40</v>
      </c>
      <c r="D11" s="87">
        <v>10.220000000000001</v>
      </c>
      <c r="E11" s="87">
        <v>8.76</v>
      </c>
      <c r="F11" s="87">
        <v>0.48</v>
      </c>
      <c r="G11" s="87">
        <v>120.99</v>
      </c>
      <c r="H11" s="88">
        <v>0.05</v>
      </c>
      <c r="I11" s="87">
        <v>1.41</v>
      </c>
      <c r="J11" s="87">
        <v>21.76</v>
      </c>
      <c r="K11" s="87">
        <v>0.17</v>
      </c>
      <c r="L11" s="87">
        <v>11.18</v>
      </c>
      <c r="M11" s="87"/>
      <c r="N11" s="87">
        <v>10.94</v>
      </c>
      <c r="O11" s="87">
        <v>0.75</v>
      </c>
      <c r="P11" s="8"/>
    </row>
    <row r="12" spans="1:22" ht="26.25" customHeight="1" x14ac:dyDescent="0.25">
      <c r="A12" s="103" t="s">
        <v>58</v>
      </c>
      <c r="B12" s="103"/>
      <c r="C12" s="89">
        <v>200</v>
      </c>
      <c r="D12" s="86">
        <v>3.87</v>
      </c>
      <c r="E12" s="86">
        <v>3.8</v>
      </c>
      <c r="F12" s="87">
        <v>15.09</v>
      </c>
      <c r="G12" s="88">
        <v>111.46</v>
      </c>
      <c r="H12" s="86">
        <v>0.04</v>
      </c>
      <c r="I12" s="86">
        <v>1.3</v>
      </c>
      <c r="J12" s="86">
        <v>22.12</v>
      </c>
      <c r="K12" s="86">
        <v>0.01</v>
      </c>
      <c r="L12" s="88">
        <v>125.42</v>
      </c>
      <c r="M12" s="86">
        <v>116.2</v>
      </c>
      <c r="N12" s="86">
        <v>31</v>
      </c>
      <c r="O12" s="87">
        <v>1.01</v>
      </c>
      <c r="P12" s="7"/>
    </row>
    <row r="13" spans="1:22" ht="45.75" customHeight="1" x14ac:dyDescent="0.25">
      <c r="A13" s="103" t="s">
        <v>50</v>
      </c>
      <c r="B13" s="103"/>
      <c r="C13" s="89">
        <v>40</v>
      </c>
      <c r="D13" s="88">
        <v>3.2</v>
      </c>
      <c r="E13" s="88">
        <v>0.4</v>
      </c>
      <c r="F13" s="89">
        <v>22</v>
      </c>
      <c r="G13" s="89">
        <v>104</v>
      </c>
      <c r="H13" s="87">
        <v>0.14000000000000001</v>
      </c>
      <c r="I13" s="86"/>
      <c r="J13" s="86"/>
      <c r="K13" s="88">
        <v>0.6</v>
      </c>
      <c r="L13" s="89">
        <v>8</v>
      </c>
      <c r="M13" s="89">
        <v>26</v>
      </c>
      <c r="N13" s="88">
        <v>5.6</v>
      </c>
      <c r="O13" s="89">
        <v>1</v>
      </c>
      <c r="P13" s="7"/>
    </row>
    <row r="14" spans="1:22" ht="23.25" customHeight="1" x14ac:dyDescent="0.25">
      <c r="A14" s="103" t="s">
        <v>40</v>
      </c>
      <c r="B14" s="103"/>
      <c r="C14" s="89">
        <v>10</v>
      </c>
      <c r="D14" s="90">
        <v>5.26</v>
      </c>
      <c r="E14" s="90">
        <v>5.32</v>
      </c>
      <c r="F14" s="90"/>
      <c r="G14" s="90">
        <v>70</v>
      </c>
      <c r="H14" s="90"/>
      <c r="I14" s="90">
        <v>0.14000000000000001</v>
      </c>
      <c r="J14" s="90">
        <v>47.6</v>
      </c>
      <c r="K14" s="90">
        <v>0.08</v>
      </c>
      <c r="L14" s="90">
        <v>200</v>
      </c>
      <c r="M14" s="90">
        <v>120</v>
      </c>
      <c r="N14" s="90">
        <v>11.1</v>
      </c>
      <c r="O14" s="90">
        <v>14</v>
      </c>
      <c r="P14" s="7"/>
    </row>
    <row r="15" spans="1:22" ht="45.75" customHeight="1" x14ac:dyDescent="0.25">
      <c r="A15" s="103" t="s">
        <v>51</v>
      </c>
      <c r="B15" s="103"/>
      <c r="C15" s="89">
        <v>100</v>
      </c>
      <c r="D15" s="88">
        <v>3.2</v>
      </c>
      <c r="E15" s="88">
        <v>3.2</v>
      </c>
      <c r="F15" s="88">
        <v>4.5</v>
      </c>
      <c r="G15" s="89">
        <v>62</v>
      </c>
      <c r="H15" s="87">
        <v>0.03</v>
      </c>
      <c r="I15" s="88">
        <v>0.6</v>
      </c>
      <c r="J15" s="86"/>
      <c r="K15" s="86"/>
      <c r="L15" s="89">
        <v>119</v>
      </c>
      <c r="M15" s="86"/>
      <c r="N15" s="89">
        <v>14</v>
      </c>
      <c r="O15" s="88">
        <v>0.1</v>
      </c>
      <c r="P15" s="7"/>
    </row>
    <row r="16" spans="1:22" ht="39.75" customHeight="1" x14ac:dyDescent="0.25">
      <c r="A16" s="103" t="s">
        <v>29</v>
      </c>
      <c r="B16" s="103"/>
      <c r="C16" s="89">
        <v>125</v>
      </c>
      <c r="D16" s="88">
        <v>0.6</v>
      </c>
      <c r="E16" s="88">
        <v>0.6</v>
      </c>
      <c r="F16" s="88">
        <v>14.7</v>
      </c>
      <c r="G16" s="89">
        <v>70.5</v>
      </c>
      <c r="H16" s="87">
        <v>0.04</v>
      </c>
      <c r="I16" s="88">
        <v>15</v>
      </c>
      <c r="J16" s="86">
        <v>7.5</v>
      </c>
      <c r="K16" s="86">
        <v>0.36</v>
      </c>
      <c r="L16" s="89">
        <v>24</v>
      </c>
      <c r="M16" s="86">
        <v>16.5</v>
      </c>
      <c r="N16" s="88">
        <v>13.2</v>
      </c>
      <c r="O16" s="88">
        <v>3.36</v>
      </c>
      <c r="P16" s="7"/>
    </row>
    <row r="17" spans="1:17" x14ac:dyDescent="0.25">
      <c r="A17" s="102" t="s">
        <v>19</v>
      </c>
      <c r="B17" s="102"/>
      <c r="C17" s="102"/>
      <c r="D17" s="47">
        <f t="shared" ref="D17:O17" si="0">SUM(D10:D16)</f>
        <v>32.18</v>
      </c>
      <c r="E17" s="47">
        <f t="shared" si="0"/>
        <v>30.1</v>
      </c>
      <c r="F17" s="47">
        <f t="shared" si="0"/>
        <v>88.22</v>
      </c>
      <c r="G17" s="47">
        <f t="shared" si="0"/>
        <v>760.83999999999992</v>
      </c>
      <c r="H17" s="47">
        <f t="shared" si="0"/>
        <v>0.40000000000000008</v>
      </c>
      <c r="I17" s="47">
        <f t="shared" si="0"/>
        <v>19.46</v>
      </c>
      <c r="J17" s="47">
        <f t="shared" si="0"/>
        <v>146.69</v>
      </c>
      <c r="K17" s="47">
        <f t="shared" si="0"/>
        <v>1.38</v>
      </c>
      <c r="L17" s="47">
        <f t="shared" si="0"/>
        <v>609.52</v>
      </c>
      <c r="M17" s="65">
        <f t="shared" si="0"/>
        <v>426.82</v>
      </c>
      <c r="N17" s="47">
        <f t="shared" si="0"/>
        <v>120.99999999999999</v>
      </c>
      <c r="O17" s="47">
        <f t="shared" si="0"/>
        <v>20.990000000000002</v>
      </c>
      <c r="P17" s="46">
        <v>105.24</v>
      </c>
    </row>
    <row r="18" spans="1:17" x14ac:dyDescent="0.25">
      <c r="A18" s="33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4"/>
      <c r="O18" s="34"/>
      <c r="P18" s="36"/>
      <c r="Q18" s="37"/>
    </row>
    <row r="19" spans="1:17" ht="18.75" x14ac:dyDescent="0.3">
      <c r="A19" s="1"/>
      <c r="B19" s="1"/>
      <c r="C19" s="108" t="s">
        <v>17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30"/>
      <c r="N19" s="30"/>
      <c r="O19" s="48"/>
      <c r="P19" s="48"/>
    </row>
    <row r="20" spans="1:17" x14ac:dyDescent="0.25">
      <c r="A20" s="1"/>
      <c r="B20" s="1"/>
      <c r="C20" s="29"/>
      <c r="D20" s="29"/>
      <c r="E20" s="4"/>
      <c r="F20" s="114" t="s">
        <v>38</v>
      </c>
      <c r="G20" s="114"/>
      <c r="H20" s="114"/>
      <c r="I20" s="114"/>
      <c r="J20" s="114"/>
      <c r="K20" s="30"/>
      <c r="L20" s="30"/>
      <c r="M20" s="30"/>
      <c r="N20" s="30"/>
      <c r="O20" s="48"/>
      <c r="P20" s="48"/>
    </row>
    <row r="21" spans="1:17" ht="27.75" customHeight="1" x14ac:dyDescent="0.25">
      <c r="A21" s="109" t="s">
        <v>0</v>
      </c>
      <c r="B21" s="109"/>
      <c r="C21" s="109" t="s">
        <v>1</v>
      </c>
      <c r="D21" s="113" t="s">
        <v>2</v>
      </c>
      <c r="E21" s="113"/>
      <c r="F21" s="113"/>
      <c r="G21" s="109" t="s">
        <v>3</v>
      </c>
      <c r="H21" s="113" t="s">
        <v>4</v>
      </c>
      <c r="I21" s="113"/>
      <c r="J21" s="113"/>
      <c r="K21" s="113"/>
      <c r="L21" s="113" t="s">
        <v>5</v>
      </c>
      <c r="M21" s="113"/>
      <c r="N21" s="113"/>
      <c r="O21" s="113"/>
      <c r="P21" s="28" t="s">
        <v>18</v>
      </c>
    </row>
    <row r="22" spans="1:17" x14ac:dyDescent="0.25">
      <c r="A22" s="110"/>
      <c r="B22" s="111"/>
      <c r="C22" s="112"/>
      <c r="D22" s="28" t="s">
        <v>6</v>
      </c>
      <c r="E22" s="28" t="s">
        <v>7</v>
      </c>
      <c r="F22" s="28" t="s">
        <v>8</v>
      </c>
      <c r="G22" s="112"/>
      <c r="H22" s="28" t="s">
        <v>9</v>
      </c>
      <c r="I22" s="28" t="s">
        <v>10</v>
      </c>
      <c r="J22" s="28" t="s">
        <v>11</v>
      </c>
      <c r="K22" s="28" t="s">
        <v>12</v>
      </c>
      <c r="L22" s="28" t="s">
        <v>13</v>
      </c>
      <c r="M22" s="28" t="s">
        <v>14</v>
      </c>
      <c r="N22" s="28" t="s">
        <v>15</v>
      </c>
      <c r="O22" s="28" t="s">
        <v>16</v>
      </c>
      <c r="P22" s="28"/>
    </row>
    <row r="23" spans="1:17" ht="44.25" customHeight="1" x14ac:dyDescent="0.25">
      <c r="A23" s="103" t="s">
        <v>159</v>
      </c>
      <c r="B23" s="103"/>
      <c r="C23" s="101" t="s">
        <v>160</v>
      </c>
      <c r="D23" s="87">
        <v>5.91</v>
      </c>
      <c r="E23" s="87">
        <v>4.55</v>
      </c>
      <c r="F23" s="87">
        <v>19.489999999999998</v>
      </c>
      <c r="G23" s="87">
        <v>142.91</v>
      </c>
      <c r="H23" s="87">
        <v>0.25</v>
      </c>
      <c r="I23" s="87">
        <v>11.65</v>
      </c>
      <c r="J23" s="88">
        <v>261.89999999999998</v>
      </c>
      <c r="K23" s="87">
        <v>1.98</v>
      </c>
      <c r="L23" s="87">
        <v>36.770000000000003</v>
      </c>
      <c r="M23" s="87">
        <v>87.23</v>
      </c>
      <c r="N23" s="87">
        <v>35.880000000000003</v>
      </c>
      <c r="O23" s="87">
        <v>2.08</v>
      </c>
      <c r="P23" s="55"/>
    </row>
    <row r="24" spans="1:17" ht="32.25" customHeight="1" x14ac:dyDescent="0.25">
      <c r="A24" s="103" t="s">
        <v>53</v>
      </c>
      <c r="B24" s="103"/>
      <c r="C24" s="86" t="s">
        <v>34</v>
      </c>
      <c r="D24" s="87">
        <v>7.01</v>
      </c>
      <c r="E24" s="87">
        <v>8.07</v>
      </c>
      <c r="F24" s="87">
        <v>44.55</v>
      </c>
      <c r="G24" s="87">
        <v>279.04000000000002</v>
      </c>
      <c r="H24" s="87">
        <v>0.11</v>
      </c>
      <c r="I24" s="86"/>
      <c r="J24" s="89">
        <v>45</v>
      </c>
      <c r="K24" s="87">
        <v>1.05</v>
      </c>
      <c r="L24" s="87">
        <v>1.52</v>
      </c>
      <c r="M24" s="87">
        <v>57.81</v>
      </c>
      <c r="N24" s="87">
        <v>10.39</v>
      </c>
      <c r="O24" s="87">
        <v>1.07</v>
      </c>
      <c r="P24" s="8"/>
    </row>
    <row r="25" spans="1:17" ht="32.25" customHeight="1" x14ac:dyDescent="0.25">
      <c r="A25" s="103" t="s">
        <v>57</v>
      </c>
      <c r="B25" s="103"/>
      <c r="C25" s="86" t="s">
        <v>43</v>
      </c>
      <c r="D25" s="87">
        <v>9.8699999999999992</v>
      </c>
      <c r="E25" s="87">
        <v>11.79</v>
      </c>
      <c r="F25" s="87">
        <v>8.34</v>
      </c>
      <c r="G25" s="87">
        <v>178.98</v>
      </c>
      <c r="H25" s="87">
        <v>0.08</v>
      </c>
      <c r="I25" s="87">
        <v>1.69</v>
      </c>
      <c r="J25" s="87">
        <v>48.17</v>
      </c>
      <c r="K25" s="88">
        <v>2.2000000000000002</v>
      </c>
      <c r="L25" s="87">
        <v>29.01</v>
      </c>
      <c r="M25" s="87">
        <v>108.12</v>
      </c>
      <c r="N25" s="87">
        <v>16.03</v>
      </c>
      <c r="O25" s="87">
        <v>1.62</v>
      </c>
      <c r="P25" s="8"/>
    </row>
    <row r="26" spans="1:17" ht="35.25" customHeight="1" x14ac:dyDescent="0.25">
      <c r="A26" s="103" t="s">
        <v>54</v>
      </c>
      <c r="B26" s="103"/>
      <c r="C26" s="89">
        <v>200</v>
      </c>
      <c r="D26" s="87">
        <v>0.16</v>
      </c>
      <c r="E26" s="87">
        <v>0.16</v>
      </c>
      <c r="F26" s="87">
        <v>18.89</v>
      </c>
      <c r="G26" s="87">
        <v>78.650000000000006</v>
      </c>
      <c r="H26" s="87">
        <v>0.01</v>
      </c>
      <c r="I26" s="89">
        <v>4</v>
      </c>
      <c r="J26" s="89">
        <v>2</v>
      </c>
      <c r="K26" s="87">
        <v>0.08</v>
      </c>
      <c r="L26" s="87">
        <v>6.85</v>
      </c>
      <c r="M26" s="88">
        <v>4.4000000000000004</v>
      </c>
      <c r="N26" s="88">
        <v>3.6</v>
      </c>
      <c r="O26" s="87">
        <v>0.93</v>
      </c>
      <c r="P26" s="8"/>
    </row>
    <row r="27" spans="1:17" ht="45.75" customHeight="1" x14ac:dyDescent="0.25">
      <c r="A27" s="115" t="s">
        <v>55</v>
      </c>
      <c r="B27" s="116"/>
      <c r="C27" s="89">
        <v>40</v>
      </c>
      <c r="D27" s="88">
        <v>3.2</v>
      </c>
      <c r="E27" s="88">
        <v>0.4</v>
      </c>
      <c r="F27" s="89">
        <v>22</v>
      </c>
      <c r="G27" s="89">
        <v>104</v>
      </c>
      <c r="H27" s="87">
        <v>0.14000000000000001</v>
      </c>
      <c r="I27" s="86"/>
      <c r="J27" s="86"/>
      <c r="K27" s="88">
        <v>0.6</v>
      </c>
      <c r="L27" s="89">
        <v>8</v>
      </c>
      <c r="M27" s="89">
        <v>26</v>
      </c>
      <c r="N27" s="88">
        <v>5.6</v>
      </c>
      <c r="O27" s="89">
        <v>1</v>
      </c>
      <c r="P27" s="8"/>
    </row>
    <row r="28" spans="1:17" ht="48" customHeight="1" x14ac:dyDescent="0.25">
      <c r="A28" s="103" t="s">
        <v>56</v>
      </c>
      <c r="B28" s="103"/>
      <c r="C28" s="89">
        <v>40</v>
      </c>
      <c r="D28" s="88">
        <v>3.2</v>
      </c>
      <c r="E28" s="88">
        <v>0.4</v>
      </c>
      <c r="F28" s="88">
        <v>18.399999999999999</v>
      </c>
      <c r="G28" s="89">
        <v>88</v>
      </c>
      <c r="H28" s="87">
        <v>0.16</v>
      </c>
      <c r="I28" s="86"/>
      <c r="J28" s="86"/>
      <c r="K28" s="87">
        <v>0.68</v>
      </c>
      <c r="L28" s="88">
        <v>11.6</v>
      </c>
      <c r="M28" s="89">
        <v>52</v>
      </c>
      <c r="N28" s="88">
        <v>16.8</v>
      </c>
      <c r="O28" s="88">
        <v>1.2</v>
      </c>
      <c r="P28" s="8"/>
    </row>
    <row r="29" spans="1:17" ht="26.25" customHeight="1" x14ac:dyDescent="0.25">
      <c r="A29" s="104" t="s">
        <v>39</v>
      </c>
      <c r="B29" s="104"/>
      <c r="C29" s="60">
        <v>125</v>
      </c>
      <c r="D29" s="58">
        <v>0.5</v>
      </c>
      <c r="E29" s="58">
        <v>0.5</v>
      </c>
      <c r="F29" s="57">
        <v>12.25</v>
      </c>
      <c r="G29" s="57">
        <v>58.75</v>
      </c>
      <c r="H29" s="57">
        <v>0.04</v>
      </c>
      <c r="I29" s="58">
        <v>12.5</v>
      </c>
      <c r="J29" s="57">
        <v>6.25</v>
      </c>
      <c r="K29" s="57">
        <v>0.25</v>
      </c>
      <c r="L29" s="59">
        <v>20</v>
      </c>
      <c r="M29" s="57">
        <v>13.75</v>
      </c>
      <c r="N29" s="57">
        <v>11.25</v>
      </c>
      <c r="O29" s="57">
        <v>2.75</v>
      </c>
      <c r="P29" s="8"/>
    </row>
    <row r="30" spans="1:17" ht="21" customHeight="1" x14ac:dyDescent="0.25">
      <c r="A30" s="102" t="s">
        <v>20</v>
      </c>
      <c r="B30" s="102"/>
      <c r="C30" s="102"/>
      <c r="D30" s="16">
        <f t="shared" ref="D30:O30" si="1">SUM(D23:D29)</f>
        <v>29.849999999999998</v>
      </c>
      <c r="E30" s="16">
        <f t="shared" si="1"/>
        <v>25.869999999999997</v>
      </c>
      <c r="F30" s="16">
        <f t="shared" si="1"/>
        <v>143.91999999999999</v>
      </c>
      <c r="G30" s="16">
        <f t="shared" si="1"/>
        <v>930.33</v>
      </c>
      <c r="H30" s="16">
        <f t="shared" si="1"/>
        <v>0.79000000000000015</v>
      </c>
      <c r="I30" s="16">
        <f t="shared" si="1"/>
        <v>29.84</v>
      </c>
      <c r="J30" s="17">
        <f t="shared" si="1"/>
        <v>363.32</v>
      </c>
      <c r="K30" s="16">
        <f t="shared" si="1"/>
        <v>6.84</v>
      </c>
      <c r="L30" s="16">
        <f t="shared" si="1"/>
        <v>113.75</v>
      </c>
      <c r="M30" s="16">
        <f t="shared" si="1"/>
        <v>349.31</v>
      </c>
      <c r="N30" s="16">
        <f t="shared" si="1"/>
        <v>99.55</v>
      </c>
      <c r="O30" s="16">
        <f t="shared" si="1"/>
        <v>10.65</v>
      </c>
      <c r="P30" s="20">
        <v>112.04</v>
      </c>
    </row>
    <row r="32" spans="1:17" x14ac:dyDescent="0.25">
      <c r="B32" s="107" t="s">
        <v>25</v>
      </c>
      <c r="C32" s="107"/>
      <c r="D32" s="107"/>
      <c r="E32" s="107"/>
      <c r="F32" s="107"/>
      <c r="G32" s="107"/>
      <c r="H32" s="107"/>
    </row>
  </sheetData>
  <mergeCells count="37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23:B23"/>
    <mergeCell ref="A24:B24"/>
    <mergeCell ref="A26:B26"/>
    <mergeCell ref="A27:B27"/>
    <mergeCell ref="A30:C30"/>
    <mergeCell ref="A17:C17"/>
    <mergeCell ref="A28:B28"/>
    <mergeCell ref="A29:B29"/>
    <mergeCell ref="A16:B16"/>
    <mergeCell ref="A10:B10"/>
    <mergeCell ref="A11:B11"/>
    <mergeCell ref="A12:B12"/>
    <mergeCell ref="A13:B13"/>
    <mergeCell ref="A15:B15"/>
    <mergeCell ref="A14:B14"/>
    <mergeCell ref="A25:B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13" workbookViewId="0">
      <selection activeCell="T21" sqref="T21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6.5703125" customWidth="1"/>
    <col min="16" max="16" width="7.7109375" customWidth="1"/>
  </cols>
  <sheetData>
    <row r="1" spans="1:16" ht="54.75" customHeight="1" x14ac:dyDescent="0.3">
      <c r="A1" s="117" t="s">
        <v>26</v>
      </c>
      <c r="B1" s="117"/>
      <c r="C1" s="117"/>
      <c r="D1" s="49"/>
      <c r="E1" s="49"/>
      <c r="F1" s="49"/>
      <c r="G1" s="117" t="s">
        <v>28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4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7.75" customHeight="1" x14ac:dyDescent="0.3">
      <c r="A3" s="50"/>
      <c r="B3" s="50"/>
      <c r="C3" s="117" t="s">
        <v>24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50"/>
      <c r="P3" s="50"/>
    </row>
    <row r="4" spans="1:16" ht="20.25" customHeight="1" x14ac:dyDescent="0.3">
      <c r="A4" s="127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109" t="s">
        <v>0</v>
      </c>
      <c r="B7" s="109"/>
      <c r="C7" s="109" t="s">
        <v>1</v>
      </c>
      <c r="D7" s="113" t="s">
        <v>2</v>
      </c>
      <c r="E7" s="113"/>
      <c r="F7" s="113"/>
      <c r="G7" s="109" t="s">
        <v>3</v>
      </c>
      <c r="H7" s="113" t="s">
        <v>4</v>
      </c>
      <c r="I7" s="113"/>
      <c r="J7" s="113"/>
      <c r="K7" s="113"/>
      <c r="L7" s="113" t="s">
        <v>5</v>
      </c>
      <c r="M7" s="113"/>
      <c r="N7" s="113"/>
      <c r="O7" s="113"/>
      <c r="P7" s="6" t="s">
        <v>18</v>
      </c>
    </row>
    <row r="8" spans="1:16" ht="23.25" customHeight="1" x14ac:dyDescent="0.25">
      <c r="A8" s="110"/>
      <c r="B8" s="111"/>
      <c r="C8" s="112"/>
      <c r="D8" s="6" t="s">
        <v>6</v>
      </c>
      <c r="E8" s="6" t="s">
        <v>7</v>
      </c>
      <c r="F8" s="6" t="s">
        <v>8</v>
      </c>
      <c r="G8" s="112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121" t="s">
        <v>32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41.25" customHeight="1" x14ac:dyDescent="0.25">
      <c r="A10" s="103" t="s">
        <v>49</v>
      </c>
      <c r="B10" s="103"/>
      <c r="C10" s="86" t="s">
        <v>44</v>
      </c>
      <c r="D10" s="87">
        <v>4.8600000000000003</v>
      </c>
      <c r="E10" s="87">
        <v>6.72</v>
      </c>
      <c r="F10" s="87">
        <v>26.35</v>
      </c>
      <c r="G10" s="87">
        <v>185.91</v>
      </c>
      <c r="H10" s="88">
        <v>0.1</v>
      </c>
      <c r="I10" s="87">
        <v>1.01</v>
      </c>
      <c r="J10" s="87">
        <v>39.979999999999997</v>
      </c>
      <c r="K10" s="87">
        <v>0.14000000000000001</v>
      </c>
      <c r="L10" s="87">
        <v>102.15</v>
      </c>
      <c r="M10" s="87">
        <v>124.11</v>
      </c>
      <c r="N10" s="87">
        <v>29.46</v>
      </c>
      <c r="O10" s="87">
        <v>0.65</v>
      </c>
      <c r="P10" s="8"/>
    </row>
    <row r="11" spans="1:16" ht="41.25" customHeight="1" x14ac:dyDescent="0.25">
      <c r="A11" s="105" t="s">
        <v>158</v>
      </c>
      <c r="B11" s="106"/>
      <c r="C11" s="86">
        <v>40</v>
      </c>
      <c r="D11" s="87">
        <v>10.220000000000001</v>
      </c>
      <c r="E11" s="87">
        <v>8.76</v>
      </c>
      <c r="F11" s="87">
        <v>0.48</v>
      </c>
      <c r="G11" s="87">
        <v>120.99</v>
      </c>
      <c r="H11" s="88">
        <v>0.05</v>
      </c>
      <c r="I11" s="87">
        <v>1.41</v>
      </c>
      <c r="J11" s="87">
        <v>21.76</v>
      </c>
      <c r="K11" s="87">
        <v>0.17</v>
      </c>
      <c r="L11" s="87">
        <v>11.18</v>
      </c>
      <c r="M11" s="87"/>
      <c r="N11" s="87">
        <v>10.94</v>
      </c>
      <c r="O11" s="87">
        <v>0.75</v>
      </c>
      <c r="P11" s="8"/>
    </row>
    <row r="12" spans="1:16" ht="27.75" customHeight="1" x14ac:dyDescent="0.25">
      <c r="A12" s="103" t="s">
        <v>40</v>
      </c>
      <c r="B12" s="103"/>
      <c r="C12" s="89">
        <v>10</v>
      </c>
      <c r="D12" s="87">
        <v>2.63</v>
      </c>
      <c r="E12" s="87">
        <v>2.66</v>
      </c>
      <c r="F12" s="86"/>
      <c r="G12" s="89">
        <v>35</v>
      </c>
      <c r="H12" s="86"/>
      <c r="I12" s="87">
        <v>7.0000000000000007E-2</v>
      </c>
      <c r="J12" s="88">
        <v>23.8</v>
      </c>
      <c r="K12" s="87">
        <v>0.04</v>
      </c>
      <c r="L12" s="89">
        <v>100</v>
      </c>
      <c r="M12" s="89">
        <v>60</v>
      </c>
      <c r="N12" s="88">
        <v>5.5</v>
      </c>
      <c r="O12" s="87">
        <v>7.0000000000000007E-2</v>
      </c>
      <c r="P12" s="8"/>
    </row>
    <row r="13" spans="1:16" ht="30" customHeight="1" x14ac:dyDescent="0.25">
      <c r="A13" s="103" t="s">
        <v>58</v>
      </c>
      <c r="B13" s="103"/>
      <c r="C13" s="89">
        <v>200</v>
      </c>
      <c r="D13" s="86">
        <v>3.87</v>
      </c>
      <c r="E13" s="86">
        <v>3.8</v>
      </c>
      <c r="F13" s="87">
        <v>15.09</v>
      </c>
      <c r="G13" s="88">
        <v>111.46</v>
      </c>
      <c r="H13" s="86">
        <v>0.04</v>
      </c>
      <c r="I13" s="86">
        <v>1.3</v>
      </c>
      <c r="J13" s="86">
        <v>22.12</v>
      </c>
      <c r="K13" s="86">
        <v>0.01</v>
      </c>
      <c r="L13" s="88">
        <v>125.42</v>
      </c>
      <c r="M13" s="86">
        <v>116.2</v>
      </c>
      <c r="N13" s="86">
        <v>31</v>
      </c>
      <c r="O13" s="87">
        <v>1.01</v>
      </c>
      <c r="P13" s="8"/>
    </row>
    <row r="14" spans="1:16" ht="48" customHeight="1" x14ac:dyDescent="0.25">
      <c r="A14" s="103" t="s">
        <v>50</v>
      </c>
      <c r="B14" s="103"/>
      <c r="C14" s="89">
        <v>40</v>
      </c>
      <c r="D14" s="88">
        <v>3.2</v>
      </c>
      <c r="E14" s="88">
        <v>0.4</v>
      </c>
      <c r="F14" s="89">
        <v>22</v>
      </c>
      <c r="G14" s="89">
        <v>104</v>
      </c>
      <c r="H14" s="87">
        <v>0.14000000000000001</v>
      </c>
      <c r="I14" s="86"/>
      <c r="J14" s="86"/>
      <c r="K14" s="88">
        <v>0.6</v>
      </c>
      <c r="L14" s="89">
        <v>8</v>
      </c>
      <c r="M14" s="89">
        <v>26</v>
      </c>
      <c r="N14" s="88">
        <v>5.6</v>
      </c>
      <c r="O14" s="89">
        <v>1</v>
      </c>
      <c r="P14" s="8"/>
    </row>
    <row r="15" spans="1:16" ht="53.25" customHeight="1" x14ac:dyDescent="0.25">
      <c r="A15" s="103" t="s">
        <v>51</v>
      </c>
      <c r="B15" s="103"/>
      <c r="C15" s="89">
        <v>100</v>
      </c>
      <c r="D15" s="88">
        <v>3.2</v>
      </c>
      <c r="E15" s="88">
        <v>3.2</v>
      </c>
      <c r="F15" s="88">
        <v>4.5</v>
      </c>
      <c r="G15" s="89">
        <v>62</v>
      </c>
      <c r="H15" s="87">
        <v>0.03</v>
      </c>
      <c r="I15" s="88">
        <v>0.6</v>
      </c>
      <c r="J15" s="86"/>
      <c r="K15" s="86"/>
      <c r="L15" s="89">
        <v>119</v>
      </c>
      <c r="M15" s="86"/>
      <c r="N15" s="89">
        <v>14</v>
      </c>
      <c r="O15" s="88">
        <v>0.1</v>
      </c>
      <c r="P15" s="8"/>
    </row>
    <row r="16" spans="1:16" ht="19.5" customHeight="1" x14ac:dyDescent="0.25">
      <c r="A16" s="103" t="s">
        <v>29</v>
      </c>
      <c r="B16" s="103"/>
      <c r="C16" s="89">
        <v>125</v>
      </c>
      <c r="D16" s="88">
        <v>0.6</v>
      </c>
      <c r="E16" s="88">
        <v>0.6</v>
      </c>
      <c r="F16" s="88">
        <v>14.7</v>
      </c>
      <c r="G16" s="89">
        <v>70.5</v>
      </c>
      <c r="H16" s="87">
        <v>0.04</v>
      </c>
      <c r="I16" s="88">
        <v>15</v>
      </c>
      <c r="J16" s="86">
        <v>7.5</v>
      </c>
      <c r="K16" s="86">
        <v>0.36</v>
      </c>
      <c r="L16" s="89">
        <v>24</v>
      </c>
      <c r="M16" s="86">
        <v>16.5</v>
      </c>
      <c r="N16" s="88">
        <v>13.2</v>
      </c>
      <c r="O16" s="88">
        <v>3.36</v>
      </c>
      <c r="P16" s="8"/>
    </row>
    <row r="17" spans="1:16" ht="12.75" customHeight="1" x14ac:dyDescent="0.25">
      <c r="A17" s="102"/>
      <c r="B17" s="102"/>
      <c r="C17" s="102"/>
      <c r="D17" s="16">
        <f t="shared" ref="D17:O17" si="0">SUM(D10:D16)</f>
        <v>28.580000000000002</v>
      </c>
      <c r="E17" s="16">
        <f t="shared" si="0"/>
        <v>26.14</v>
      </c>
      <c r="F17" s="16">
        <f t="shared" si="0"/>
        <v>83.12</v>
      </c>
      <c r="G17" s="16">
        <f t="shared" si="0"/>
        <v>689.8599999999999</v>
      </c>
      <c r="H17" s="16">
        <f t="shared" si="0"/>
        <v>0.40000000000000008</v>
      </c>
      <c r="I17" s="16">
        <f t="shared" si="0"/>
        <v>19.39</v>
      </c>
      <c r="J17" s="16">
        <f t="shared" si="0"/>
        <v>115.16</v>
      </c>
      <c r="K17" s="16">
        <f t="shared" si="0"/>
        <v>1.3199999999999998</v>
      </c>
      <c r="L17" s="16">
        <f t="shared" si="0"/>
        <v>489.75</v>
      </c>
      <c r="M17" s="18">
        <f t="shared" si="0"/>
        <v>342.81</v>
      </c>
      <c r="N17" s="16">
        <f t="shared" si="0"/>
        <v>109.7</v>
      </c>
      <c r="O17" s="16">
        <f t="shared" si="0"/>
        <v>6.9399999999999995</v>
      </c>
      <c r="P17" s="15"/>
    </row>
    <row r="18" spans="1:16" ht="23.25" customHeight="1" x14ac:dyDescent="0.25">
      <c r="A18" s="124" t="s">
        <v>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4"/>
    </row>
    <row r="19" spans="1:16" ht="36.75" customHeight="1" x14ac:dyDescent="0.25">
      <c r="A19" s="103" t="s">
        <v>52</v>
      </c>
      <c r="B19" s="103"/>
      <c r="C19" s="101" t="s">
        <v>106</v>
      </c>
      <c r="D19" s="87">
        <v>5.91</v>
      </c>
      <c r="E19" s="87">
        <v>4.55</v>
      </c>
      <c r="F19" s="87">
        <v>19.489999999999998</v>
      </c>
      <c r="G19" s="87">
        <v>142.91</v>
      </c>
      <c r="H19" s="87">
        <v>0.25</v>
      </c>
      <c r="I19" s="87">
        <v>11.65</v>
      </c>
      <c r="J19" s="88">
        <v>261.89999999999998</v>
      </c>
      <c r="K19" s="87">
        <v>1.98</v>
      </c>
      <c r="L19" s="87">
        <v>36.770000000000003</v>
      </c>
      <c r="M19" s="87">
        <v>87.23</v>
      </c>
      <c r="N19" s="87">
        <v>35.880000000000003</v>
      </c>
      <c r="O19" s="87">
        <v>2.08</v>
      </c>
      <c r="P19" s="8"/>
    </row>
    <row r="20" spans="1:16" ht="33.75" customHeight="1" x14ac:dyDescent="0.25">
      <c r="A20" s="103" t="s">
        <v>53</v>
      </c>
      <c r="B20" s="103"/>
      <c r="C20" s="86" t="s">
        <v>44</v>
      </c>
      <c r="D20" s="87">
        <v>5.86</v>
      </c>
      <c r="E20" s="87">
        <v>7.93</v>
      </c>
      <c r="F20" s="87">
        <v>37.14</v>
      </c>
      <c r="G20" s="87">
        <v>243.55</v>
      </c>
      <c r="H20" s="87">
        <v>0.09</v>
      </c>
      <c r="I20" s="86"/>
      <c r="J20" s="89">
        <v>45</v>
      </c>
      <c r="K20" s="87">
        <v>0.89</v>
      </c>
      <c r="L20" s="87">
        <v>16.79</v>
      </c>
      <c r="M20" s="87">
        <v>48.68</v>
      </c>
      <c r="N20" s="87">
        <v>8.66</v>
      </c>
      <c r="O20" s="87">
        <v>0.89</v>
      </c>
      <c r="P20" s="8"/>
    </row>
    <row r="21" spans="1:16" ht="36.75" customHeight="1" x14ac:dyDescent="0.25">
      <c r="A21" s="103" t="s">
        <v>54</v>
      </c>
      <c r="B21" s="103"/>
      <c r="C21" s="89">
        <v>200</v>
      </c>
      <c r="D21" s="87">
        <v>0.16</v>
      </c>
      <c r="E21" s="87">
        <v>0.16</v>
      </c>
      <c r="F21" s="87">
        <v>18.89</v>
      </c>
      <c r="G21" s="87">
        <v>78.650000000000006</v>
      </c>
      <c r="H21" s="87">
        <v>0.01</v>
      </c>
      <c r="I21" s="89">
        <v>4</v>
      </c>
      <c r="J21" s="89">
        <v>2</v>
      </c>
      <c r="K21" s="87">
        <v>0.08</v>
      </c>
      <c r="L21" s="87">
        <v>6.85</v>
      </c>
      <c r="M21" s="88">
        <v>4.4000000000000004</v>
      </c>
      <c r="N21" s="88">
        <v>3.6</v>
      </c>
      <c r="O21" s="87">
        <v>0.93</v>
      </c>
      <c r="P21" s="9"/>
    </row>
    <row r="22" spans="1:16" ht="42" customHeight="1" x14ac:dyDescent="0.25">
      <c r="A22" s="103" t="s">
        <v>57</v>
      </c>
      <c r="B22" s="103"/>
      <c r="C22" s="86" t="s">
        <v>43</v>
      </c>
      <c r="D22" s="87">
        <v>9.8699999999999992</v>
      </c>
      <c r="E22" s="87">
        <v>11.79</v>
      </c>
      <c r="F22" s="87">
        <v>8.34</v>
      </c>
      <c r="G22" s="87">
        <v>178.98</v>
      </c>
      <c r="H22" s="87">
        <v>0.08</v>
      </c>
      <c r="I22" s="87">
        <v>1.69</v>
      </c>
      <c r="J22" s="87">
        <v>48.17</v>
      </c>
      <c r="K22" s="88">
        <v>2.2000000000000002</v>
      </c>
      <c r="L22" s="87">
        <v>29.01</v>
      </c>
      <c r="M22" s="87">
        <v>108.12</v>
      </c>
      <c r="N22" s="87">
        <v>16.03</v>
      </c>
      <c r="O22" s="87">
        <v>1.62</v>
      </c>
      <c r="P22" s="8"/>
    </row>
    <row r="23" spans="1:16" ht="33" customHeight="1" x14ac:dyDescent="0.25">
      <c r="A23" s="115" t="s">
        <v>55</v>
      </c>
      <c r="B23" s="116"/>
      <c r="C23" s="89">
        <v>40</v>
      </c>
      <c r="D23" s="88">
        <v>3.2</v>
      </c>
      <c r="E23" s="88">
        <v>0.4</v>
      </c>
      <c r="F23" s="89">
        <v>22</v>
      </c>
      <c r="G23" s="89">
        <v>104</v>
      </c>
      <c r="H23" s="87">
        <v>0.14000000000000001</v>
      </c>
      <c r="I23" s="86"/>
      <c r="J23" s="86"/>
      <c r="K23" s="88">
        <v>0.6</v>
      </c>
      <c r="L23" s="89">
        <v>8</v>
      </c>
      <c r="M23" s="89">
        <v>26</v>
      </c>
      <c r="N23" s="88">
        <v>5.6</v>
      </c>
      <c r="O23" s="89">
        <v>1</v>
      </c>
      <c r="P23" s="8"/>
    </row>
    <row r="24" spans="1:16" ht="47.25" customHeight="1" x14ac:dyDescent="0.25">
      <c r="A24" s="103" t="s">
        <v>56</v>
      </c>
      <c r="B24" s="103"/>
      <c r="C24" s="89">
        <v>40</v>
      </c>
      <c r="D24" s="88">
        <v>3.2</v>
      </c>
      <c r="E24" s="88">
        <v>0.4</v>
      </c>
      <c r="F24" s="88">
        <v>18.399999999999999</v>
      </c>
      <c r="G24" s="89">
        <v>88</v>
      </c>
      <c r="H24" s="87">
        <v>0.16</v>
      </c>
      <c r="I24" s="86"/>
      <c r="J24" s="86"/>
      <c r="K24" s="87">
        <v>0.68</v>
      </c>
      <c r="L24" s="88">
        <v>11.6</v>
      </c>
      <c r="M24" s="89">
        <v>52</v>
      </c>
      <c r="N24" s="88">
        <v>16.8</v>
      </c>
      <c r="O24" s="88">
        <v>1.2</v>
      </c>
      <c r="P24" s="8"/>
    </row>
    <row r="25" spans="1:16" ht="17.25" customHeight="1" x14ac:dyDescent="0.25">
      <c r="A25" s="102"/>
      <c r="B25" s="102"/>
      <c r="C25" s="102"/>
      <c r="D25" s="16">
        <f t="shared" ref="D25:O25" si="1">SUM(D19:D24)</f>
        <v>28.199999999999996</v>
      </c>
      <c r="E25" s="16">
        <f t="shared" si="1"/>
        <v>25.229999999999997</v>
      </c>
      <c r="F25" s="16">
        <f t="shared" si="1"/>
        <v>124.25999999999999</v>
      </c>
      <c r="G25" s="16">
        <f t="shared" si="1"/>
        <v>836.09</v>
      </c>
      <c r="H25" s="16">
        <f t="shared" si="1"/>
        <v>0.73000000000000009</v>
      </c>
      <c r="I25" s="16">
        <f t="shared" si="1"/>
        <v>17.34</v>
      </c>
      <c r="J25" s="17">
        <f t="shared" si="1"/>
        <v>357.07</v>
      </c>
      <c r="K25" s="16">
        <f t="shared" si="1"/>
        <v>6.43</v>
      </c>
      <c r="L25" s="16">
        <f t="shared" si="1"/>
        <v>109.02</v>
      </c>
      <c r="M25" s="16">
        <f t="shared" si="1"/>
        <v>326.43</v>
      </c>
      <c r="N25" s="16">
        <f t="shared" si="1"/>
        <v>86.570000000000007</v>
      </c>
      <c r="O25" s="16">
        <f t="shared" si="1"/>
        <v>7.7200000000000006</v>
      </c>
      <c r="P25" s="20"/>
    </row>
    <row r="26" spans="1:16" x14ac:dyDescent="0.25">
      <c r="A26" s="119" t="s">
        <v>47</v>
      </c>
      <c r="B26" s="120"/>
      <c r="C26" s="120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>
        <v>186.93</v>
      </c>
    </row>
    <row r="28" spans="1:16" ht="19.149999999999999" customHeight="1" x14ac:dyDescent="0.25">
      <c r="A28" s="107" t="s">
        <v>25</v>
      </c>
      <c r="B28" s="107"/>
      <c r="C28" s="107"/>
      <c r="D28" s="107"/>
      <c r="E28" s="107"/>
      <c r="F28" s="107"/>
      <c r="G28" s="107"/>
    </row>
  </sheetData>
  <mergeCells count="29"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  <mergeCell ref="A26:C26"/>
    <mergeCell ref="A19:B19"/>
    <mergeCell ref="A24:B24"/>
    <mergeCell ref="A28:G28"/>
    <mergeCell ref="A11:B11"/>
    <mergeCell ref="A25:C25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4" workbookViewId="0">
      <selection activeCell="A10" sqref="A10:B10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5.57031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17" t="s">
        <v>26</v>
      </c>
      <c r="B1" s="117"/>
      <c r="C1" s="117"/>
      <c r="D1" s="49"/>
      <c r="E1" s="49"/>
      <c r="F1" s="49"/>
      <c r="G1" s="117" t="s">
        <v>28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6" ht="9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 x14ac:dyDescent="0.3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118" t="s">
        <v>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132" t="s">
        <v>0</v>
      </c>
      <c r="B7" s="133"/>
      <c r="C7" s="109" t="s">
        <v>1</v>
      </c>
      <c r="D7" s="134" t="s">
        <v>2</v>
      </c>
      <c r="E7" s="135"/>
      <c r="F7" s="136"/>
      <c r="G7" s="109" t="s">
        <v>3</v>
      </c>
      <c r="H7" s="134" t="s">
        <v>4</v>
      </c>
      <c r="I7" s="135"/>
      <c r="J7" s="135"/>
      <c r="K7" s="136"/>
      <c r="L7" s="134" t="s">
        <v>5</v>
      </c>
      <c r="M7" s="135"/>
      <c r="N7" s="135"/>
      <c r="O7" s="136"/>
      <c r="P7" s="25" t="s">
        <v>18</v>
      </c>
    </row>
    <row r="8" spans="1:16" ht="24" customHeight="1" x14ac:dyDescent="0.25">
      <c r="A8" s="110"/>
      <c r="B8" s="111"/>
      <c r="C8" s="112"/>
      <c r="D8" s="25" t="s">
        <v>6</v>
      </c>
      <c r="E8" s="25" t="s">
        <v>7</v>
      </c>
      <c r="F8" s="25" t="s">
        <v>8</v>
      </c>
      <c r="G8" s="112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29" t="s">
        <v>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4"/>
    </row>
    <row r="10" spans="1:16" ht="50.25" customHeight="1" x14ac:dyDescent="0.25">
      <c r="A10" s="103" t="s">
        <v>159</v>
      </c>
      <c r="B10" s="103"/>
      <c r="C10" s="89">
        <v>200</v>
      </c>
      <c r="D10" s="87">
        <v>5.91</v>
      </c>
      <c r="E10" s="87">
        <v>4.55</v>
      </c>
      <c r="F10" s="87">
        <v>19.489999999999998</v>
      </c>
      <c r="G10" s="87">
        <v>142.91</v>
      </c>
      <c r="H10" s="87">
        <v>0.25</v>
      </c>
      <c r="I10" s="87">
        <v>11.65</v>
      </c>
      <c r="J10" s="88">
        <v>261.89999999999998</v>
      </c>
      <c r="K10" s="87">
        <v>1.98</v>
      </c>
      <c r="L10" s="87">
        <v>36.770000000000003</v>
      </c>
      <c r="M10" s="87">
        <v>87.23</v>
      </c>
      <c r="N10" s="87">
        <v>35.880000000000003</v>
      </c>
      <c r="O10" s="87">
        <v>2.08</v>
      </c>
      <c r="P10" s="8"/>
    </row>
    <row r="11" spans="1:16" ht="48.75" customHeight="1" x14ac:dyDescent="0.25">
      <c r="A11" s="103" t="s">
        <v>53</v>
      </c>
      <c r="B11" s="103"/>
      <c r="C11" s="86" t="s">
        <v>44</v>
      </c>
      <c r="D11" s="87">
        <v>7.01</v>
      </c>
      <c r="E11" s="87">
        <v>8.07</v>
      </c>
      <c r="F11" s="87">
        <v>44.55</v>
      </c>
      <c r="G11" s="87">
        <v>279.04000000000002</v>
      </c>
      <c r="H11" s="87">
        <v>0.11</v>
      </c>
      <c r="I11" s="86"/>
      <c r="J11" s="89">
        <v>45</v>
      </c>
      <c r="K11" s="87">
        <v>1.05</v>
      </c>
      <c r="L11" s="87">
        <v>1.52</v>
      </c>
      <c r="M11" s="87">
        <v>57.81</v>
      </c>
      <c r="N11" s="87">
        <v>10.39</v>
      </c>
      <c r="O11" s="87">
        <v>1.07</v>
      </c>
      <c r="P11" s="8"/>
    </row>
    <row r="12" spans="1:16" ht="38.25" customHeight="1" x14ac:dyDescent="0.25">
      <c r="A12" s="103" t="s">
        <v>46</v>
      </c>
      <c r="B12" s="103"/>
      <c r="C12" s="89">
        <v>200</v>
      </c>
      <c r="D12" s="87"/>
      <c r="E12" s="87"/>
      <c r="F12" s="87">
        <v>9.98</v>
      </c>
      <c r="G12" s="87">
        <v>39.9</v>
      </c>
      <c r="H12" s="87"/>
      <c r="I12" s="89"/>
      <c r="J12" s="89"/>
      <c r="K12" s="87"/>
      <c r="L12" s="87"/>
      <c r="M12" s="88"/>
      <c r="N12" s="88"/>
      <c r="O12" s="87"/>
      <c r="P12" s="8"/>
    </row>
    <row r="13" spans="1:16" ht="45" customHeight="1" x14ac:dyDescent="0.25">
      <c r="A13" s="103" t="s">
        <v>57</v>
      </c>
      <c r="B13" s="103"/>
      <c r="C13" s="86" t="s">
        <v>43</v>
      </c>
      <c r="D13" s="87">
        <v>9.8699999999999992</v>
      </c>
      <c r="E13" s="87">
        <v>11.79</v>
      </c>
      <c r="F13" s="87">
        <v>8.34</v>
      </c>
      <c r="G13" s="87">
        <v>178.98</v>
      </c>
      <c r="H13" s="87">
        <v>0.08</v>
      </c>
      <c r="I13" s="87">
        <v>1.69</v>
      </c>
      <c r="J13" s="87">
        <v>48.17</v>
      </c>
      <c r="K13" s="88">
        <v>2.2000000000000002</v>
      </c>
      <c r="L13" s="87">
        <v>29.01</v>
      </c>
      <c r="M13" s="87">
        <v>108.12</v>
      </c>
      <c r="N13" s="87">
        <v>16.03</v>
      </c>
      <c r="O13" s="87">
        <v>1.62</v>
      </c>
      <c r="P13" s="9"/>
    </row>
    <row r="14" spans="1:16" ht="64.5" customHeight="1" x14ac:dyDescent="0.25">
      <c r="A14" s="115" t="s">
        <v>55</v>
      </c>
      <c r="B14" s="116"/>
      <c r="C14" s="89">
        <v>40</v>
      </c>
      <c r="D14" s="88">
        <v>3.2</v>
      </c>
      <c r="E14" s="88">
        <v>0.4</v>
      </c>
      <c r="F14" s="89">
        <v>22</v>
      </c>
      <c r="G14" s="89">
        <v>104</v>
      </c>
      <c r="H14" s="87">
        <v>0.14000000000000001</v>
      </c>
      <c r="I14" s="86"/>
      <c r="J14" s="86"/>
      <c r="K14" s="88">
        <v>0.6</v>
      </c>
      <c r="L14" s="89">
        <v>8</v>
      </c>
      <c r="M14" s="89">
        <v>26</v>
      </c>
      <c r="N14" s="88">
        <v>5.6</v>
      </c>
      <c r="O14" s="89">
        <v>1</v>
      </c>
      <c r="P14" s="9"/>
    </row>
    <row r="15" spans="1:16" x14ac:dyDescent="0.25">
      <c r="A15" s="102" t="s">
        <v>19</v>
      </c>
      <c r="B15" s="102"/>
      <c r="C15" s="102"/>
      <c r="D15" s="16">
        <f t="shared" ref="D15:O15" si="0">SUM(D10:D14)</f>
        <v>25.99</v>
      </c>
      <c r="E15" s="16">
        <f t="shared" si="0"/>
        <v>24.81</v>
      </c>
      <c r="F15" s="16">
        <f t="shared" si="0"/>
        <v>104.36</v>
      </c>
      <c r="G15" s="16">
        <f t="shared" si="0"/>
        <v>744.83</v>
      </c>
      <c r="H15" s="16">
        <f t="shared" si="0"/>
        <v>0.58000000000000007</v>
      </c>
      <c r="I15" s="16">
        <f t="shared" si="0"/>
        <v>13.34</v>
      </c>
      <c r="J15" s="17">
        <f t="shared" si="0"/>
        <v>355.07</v>
      </c>
      <c r="K15" s="16">
        <f t="shared" si="0"/>
        <v>5.83</v>
      </c>
      <c r="L15" s="16">
        <f t="shared" si="0"/>
        <v>75.300000000000011</v>
      </c>
      <c r="M15" s="16">
        <f t="shared" si="0"/>
        <v>279.16000000000003</v>
      </c>
      <c r="N15" s="16">
        <f t="shared" si="0"/>
        <v>67.900000000000006</v>
      </c>
      <c r="O15" s="16">
        <f t="shared" si="0"/>
        <v>5.7700000000000005</v>
      </c>
      <c r="P15" s="20">
        <v>65</v>
      </c>
    </row>
    <row r="16" spans="1:16" ht="18.75" x14ac:dyDescent="0.3">
      <c r="A16" s="129" t="s">
        <v>23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  <c r="P16" s="14"/>
    </row>
    <row r="17" spans="1:16" ht="30.75" customHeight="1" x14ac:dyDescent="0.25">
      <c r="A17" s="128" t="s">
        <v>61</v>
      </c>
      <c r="B17" s="128"/>
      <c r="C17" s="68">
        <v>75</v>
      </c>
      <c r="D17" s="66">
        <v>14</v>
      </c>
      <c r="E17" s="70">
        <v>8.99</v>
      </c>
      <c r="F17" s="70">
        <v>23.91</v>
      </c>
      <c r="G17" s="70">
        <v>234.45</v>
      </c>
      <c r="H17" s="70">
        <v>0.06</v>
      </c>
      <c r="I17" s="70">
        <v>0.26</v>
      </c>
      <c r="J17" s="70">
        <v>36.33</v>
      </c>
      <c r="K17" s="70">
        <v>2.75</v>
      </c>
      <c r="L17" s="70">
        <v>92.99</v>
      </c>
      <c r="M17" s="71">
        <v>145.19999999999999</v>
      </c>
      <c r="N17" s="71">
        <v>16.2</v>
      </c>
      <c r="O17" s="70">
        <v>0.68</v>
      </c>
      <c r="P17" s="21"/>
    </row>
    <row r="18" spans="1:16" ht="29.25" customHeight="1" x14ac:dyDescent="0.25">
      <c r="A18" s="128" t="s">
        <v>41</v>
      </c>
      <c r="B18" s="128"/>
      <c r="C18" s="69">
        <v>200</v>
      </c>
      <c r="D18" s="70">
        <v>7.0000000000000007E-2</v>
      </c>
      <c r="E18" s="70">
        <v>0.01</v>
      </c>
      <c r="F18" s="70">
        <v>11.06</v>
      </c>
      <c r="G18" s="70">
        <v>45.87</v>
      </c>
      <c r="H18" s="67"/>
      <c r="I18" s="70">
        <v>3.04</v>
      </c>
      <c r="J18" s="70">
        <v>0.15</v>
      </c>
      <c r="K18" s="70">
        <v>0.01</v>
      </c>
      <c r="L18" s="70">
        <v>3.36</v>
      </c>
      <c r="M18" s="70">
        <v>1.67</v>
      </c>
      <c r="N18" s="70">
        <v>0.91</v>
      </c>
      <c r="O18" s="70">
        <v>0.08</v>
      </c>
      <c r="P18" s="21"/>
    </row>
    <row r="19" spans="1:16" ht="18.75" customHeight="1" x14ac:dyDescent="0.25">
      <c r="A19" s="128" t="s">
        <v>29</v>
      </c>
      <c r="B19" s="128"/>
      <c r="C19" s="68">
        <v>125</v>
      </c>
      <c r="D19" s="72">
        <v>0.5</v>
      </c>
      <c r="E19" s="72">
        <v>0.5</v>
      </c>
      <c r="F19" s="73">
        <v>12.25</v>
      </c>
      <c r="G19" s="73">
        <v>58.75</v>
      </c>
      <c r="H19" s="70">
        <v>0.04</v>
      </c>
      <c r="I19" s="71">
        <v>12.5</v>
      </c>
      <c r="J19" s="67">
        <v>6.25</v>
      </c>
      <c r="K19" s="67">
        <v>0.25</v>
      </c>
      <c r="L19" s="66">
        <v>20</v>
      </c>
      <c r="M19" s="67">
        <v>13.75</v>
      </c>
      <c r="N19" s="66">
        <v>11.25</v>
      </c>
      <c r="O19" s="71">
        <v>2.75</v>
      </c>
      <c r="P19" s="21"/>
    </row>
    <row r="20" spans="1:16" x14ac:dyDescent="0.25">
      <c r="A20" s="102" t="s">
        <v>20</v>
      </c>
      <c r="B20" s="102"/>
      <c r="C20" s="102"/>
      <c r="D20" s="8">
        <f t="shared" ref="D20:O20" si="1">SUM(D17:D19)</f>
        <v>14.57</v>
      </c>
      <c r="E20" s="8">
        <f t="shared" si="1"/>
        <v>9.5</v>
      </c>
      <c r="F20" s="8">
        <f t="shared" si="1"/>
        <v>47.22</v>
      </c>
      <c r="G20" s="8">
        <f t="shared" si="1"/>
        <v>339.07</v>
      </c>
      <c r="H20" s="8">
        <f t="shared" si="1"/>
        <v>0.1</v>
      </c>
      <c r="I20" s="8">
        <f t="shared" si="1"/>
        <v>15.8</v>
      </c>
      <c r="J20" s="7">
        <f t="shared" si="1"/>
        <v>42.73</v>
      </c>
      <c r="K20" s="8">
        <f t="shared" si="1"/>
        <v>3.01</v>
      </c>
      <c r="L20" s="8">
        <f t="shared" si="1"/>
        <v>116.35</v>
      </c>
      <c r="M20" s="7">
        <f t="shared" si="1"/>
        <v>160.61999999999998</v>
      </c>
      <c r="N20" s="8">
        <f t="shared" si="1"/>
        <v>28.36</v>
      </c>
      <c r="O20" s="8">
        <f t="shared" si="1"/>
        <v>3.51</v>
      </c>
      <c r="P20" s="20">
        <v>45</v>
      </c>
    </row>
    <row r="21" spans="1:16" x14ac:dyDescent="0.25">
      <c r="A21" s="33"/>
      <c r="B21" s="33"/>
      <c r="C21" s="33"/>
      <c r="D21" s="42"/>
      <c r="E21" s="42"/>
      <c r="F21" s="42"/>
      <c r="G21" s="42"/>
      <c r="H21" s="42"/>
      <c r="I21" s="42"/>
      <c r="J21" s="43"/>
      <c r="K21" s="42"/>
      <c r="L21" s="42"/>
      <c r="M21" s="43"/>
      <c r="N21" s="42"/>
      <c r="O21" s="42"/>
      <c r="P21" s="44"/>
    </row>
    <row r="22" spans="1:16" x14ac:dyDescent="0.2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25">
      <c r="A23" s="107" t="s">
        <v>25</v>
      </c>
      <c r="B23" s="107"/>
      <c r="C23" s="107"/>
      <c r="D23" s="107"/>
      <c r="E23" s="107"/>
      <c r="F23" s="107"/>
      <c r="G23" s="107"/>
    </row>
  </sheetData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14:B14"/>
    <mergeCell ref="A18:B18"/>
    <mergeCell ref="A17:B17"/>
    <mergeCell ref="A23:G23"/>
    <mergeCell ref="A20:C20"/>
    <mergeCell ref="A15:C15"/>
    <mergeCell ref="A16:O16"/>
    <mergeCell ref="A19:B1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10" workbookViewId="0">
      <selection activeCell="A14" sqref="A14:B14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117" t="s">
        <v>26</v>
      </c>
      <c r="B1" s="117"/>
      <c r="C1" s="117"/>
      <c r="D1" s="49"/>
      <c r="E1" s="49"/>
      <c r="F1" s="49"/>
      <c r="G1" s="117" t="s">
        <v>28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7" customHeight="1" x14ac:dyDescent="0.3">
      <c r="A2" s="54"/>
      <c r="B2" s="54"/>
      <c r="C2" s="54"/>
      <c r="D2" s="49"/>
      <c r="E2" s="49"/>
      <c r="F2" s="49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2.5" customHeight="1" x14ac:dyDescent="0.3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18" t="s">
        <v>156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5" customHeight="1" x14ac:dyDescent="0.25">
      <c r="A6" s="1"/>
      <c r="B6" s="1"/>
      <c r="C6" s="138"/>
      <c r="D6" s="138"/>
      <c r="E6" s="4"/>
      <c r="F6" s="1"/>
      <c r="G6" s="5"/>
      <c r="H6" s="138"/>
      <c r="I6" s="138"/>
      <c r="J6" s="139"/>
      <c r="K6" s="139"/>
      <c r="L6" s="139"/>
      <c r="M6" s="139"/>
      <c r="N6" s="139"/>
      <c r="O6" s="139"/>
      <c r="P6" s="5"/>
    </row>
    <row r="7" spans="1:16" ht="14.45" customHeight="1" x14ac:dyDescent="0.25">
      <c r="A7" s="109" t="s">
        <v>0</v>
      </c>
      <c r="B7" s="109"/>
      <c r="C7" s="109" t="s">
        <v>1</v>
      </c>
      <c r="D7" s="113" t="s">
        <v>2</v>
      </c>
      <c r="E7" s="113"/>
      <c r="F7" s="113"/>
      <c r="G7" s="109" t="s">
        <v>3</v>
      </c>
      <c r="H7" s="113" t="s">
        <v>4</v>
      </c>
      <c r="I7" s="113"/>
      <c r="J7" s="113"/>
      <c r="K7" s="113"/>
      <c r="L7" s="113" t="s">
        <v>5</v>
      </c>
      <c r="M7" s="113"/>
      <c r="N7" s="113"/>
      <c r="O7" s="113"/>
      <c r="P7" s="6" t="s">
        <v>18</v>
      </c>
    </row>
    <row r="8" spans="1:16" ht="30" customHeight="1" x14ac:dyDescent="0.25">
      <c r="A8" s="110"/>
      <c r="B8" s="111"/>
      <c r="C8" s="112"/>
      <c r="D8" s="6" t="s">
        <v>6</v>
      </c>
      <c r="E8" s="6" t="s">
        <v>7</v>
      </c>
      <c r="F8" s="6" t="s">
        <v>8</v>
      </c>
      <c r="G8" s="112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40" t="s">
        <v>21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13"/>
    </row>
    <row r="10" spans="1:16" ht="45.75" customHeight="1" x14ac:dyDescent="0.25">
      <c r="A10" s="137" t="s">
        <v>49</v>
      </c>
      <c r="B10" s="137"/>
      <c r="C10" s="90" t="s">
        <v>42</v>
      </c>
      <c r="D10" s="90" t="s">
        <v>62</v>
      </c>
      <c r="E10" s="90" t="s">
        <v>63</v>
      </c>
      <c r="F10" s="90" t="s">
        <v>64</v>
      </c>
      <c r="G10" s="90" t="s">
        <v>65</v>
      </c>
      <c r="H10" s="90" t="s">
        <v>66</v>
      </c>
      <c r="I10" s="90" t="s">
        <v>67</v>
      </c>
      <c r="J10" s="90" t="s">
        <v>68</v>
      </c>
      <c r="K10" s="90" t="s">
        <v>69</v>
      </c>
      <c r="L10" s="90" t="s">
        <v>70</v>
      </c>
      <c r="M10" s="90" t="s">
        <v>71</v>
      </c>
      <c r="N10" s="90" t="s">
        <v>72</v>
      </c>
      <c r="O10" s="90" t="s">
        <v>73</v>
      </c>
      <c r="P10" s="8"/>
    </row>
    <row r="11" spans="1:16" ht="15" customHeight="1" x14ac:dyDescent="0.25">
      <c r="A11" s="103" t="s">
        <v>58</v>
      </c>
      <c r="B11" s="103"/>
      <c r="C11" s="89">
        <v>200</v>
      </c>
      <c r="D11" s="86">
        <v>3.87</v>
      </c>
      <c r="E11" s="86">
        <v>3.8</v>
      </c>
      <c r="F11" s="87">
        <v>15.09</v>
      </c>
      <c r="G11" s="88">
        <v>111.46</v>
      </c>
      <c r="H11" s="86">
        <v>0.04</v>
      </c>
      <c r="I11" s="86">
        <v>1.3</v>
      </c>
      <c r="J11" s="86">
        <v>22.12</v>
      </c>
      <c r="K11" s="86">
        <v>0.01</v>
      </c>
      <c r="L11" s="88">
        <v>125.42</v>
      </c>
      <c r="M11" s="86">
        <v>116.2</v>
      </c>
      <c r="N11" s="86">
        <v>31</v>
      </c>
      <c r="O11" s="87">
        <v>1.01</v>
      </c>
      <c r="P11" s="7"/>
    </row>
    <row r="12" spans="1:16" ht="31.5" customHeight="1" x14ac:dyDescent="0.25">
      <c r="A12" s="137" t="s">
        <v>55</v>
      </c>
      <c r="B12" s="137"/>
      <c r="C12" s="90" t="s">
        <v>76</v>
      </c>
      <c r="D12" s="90" t="s">
        <v>77</v>
      </c>
      <c r="E12" s="90" t="s">
        <v>78</v>
      </c>
      <c r="F12" s="90" t="s">
        <v>79</v>
      </c>
      <c r="G12" s="90" t="s">
        <v>80</v>
      </c>
      <c r="H12" s="90" t="s">
        <v>81</v>
      </c>
      <c r="I12" s="90"/>
      <c r="J12" s="90"/>
      <c r="K12" s="90" t="s">
        <v>82</v>
      </c>
      <c r="L12" s="90" t="s">
        <v>83</v>
      </c>
      <c r="M12" s="90" t="s">
        <v>84</v>
      </c>
      <c r="N12" s="90" t="s">
        <v>85</v>
      </c>
      <c r="O12" s="90" t="s">
        <v>86</v>
      </c>
      <c r="P12" s="8"/>
    </row>
    <row r="13" spans="1:16" ht="17.25" customHeight="1" x14ac:dyDescent="0.25">
      <c r="A13" s="137" t="s">
        <v>40</v>
      </c>
      <c r="B13" s="137"/>
      <c r="C13" s="90" t="s">
        <v>87</v>
      </c>
      <c r="D13" s="90" t="s">
        <v>92</v>
      </c>
      <c r="E13" s="90" t="s">
        <v>93</v>
      </c>
      <c r="F13" s="90"/>
      <c r="G13" s="90" t="s">
        <v>94</v>
      </c>
      <c r="H13" s="90"/>
      <c r="I13" s="90" t="s">
        <v>95</v>
      </c>
      <c r="J13" s="90" t="s">
        <v>96</v>
      </c>
      <c r="K13" s="90" t="s">
        <v>97</v>
      </c>
      <c r="L13" s="90" t="s">
        <v>98</v>
      </c>
      <c r="M13" s="90" t="s">
        <v>76</v>
      </c>
      <c r="N13" s="90" t="s">
        <v>99</v>
      </c>
      <c r="O13" s="90" t="s">
        <v>95</v>
      </c>
      <c r="P13" s="20"/>
    </row>
    <row r="14" spans="1:16" ht="33" customHeight="1" x14ac:dyDescent="0.25">
      <c r="A14" s="137" t="s">
        <v>51</v>
      </c>
      <c r="B14" s="137"/>
      <c r="C14" s="90" t="s">
        <v>98</v>
      </c>
      <c r="D14" s="90" t="s">
        <v>100</v>
      </c>
      <c r="E14" s="90" t="s">
        <v>100</v>
      </c>
      <c r="F14" s="90" t="s">
        <v>101</v>
      </c>
      <c r="G14" s="90" t="s">
        <v>102</v>
      </c>
      <c r="H14" s="90" t="s">
        <v>75</v>
      </c>
      <c r="I14" s="90" t="s">
        <v>78</v>
      </c>
      <c r="J14" s="90"/>
      <c r="K14" s="90"/>
      <c r="L14" s="90" t="s">
        <v>103</v>
      </c>
      <c r="M14" s="90"/>
      <c r="N14" s="90" t="s">
        <v>104</v>
      </c>
      <c r="O14" s="90" t="s">
        <v>90</v>
      </c>
      <c r="P14" s="14">
        <v>65</v>
      </c>
    </row>
    <row r="15" spans="1:16" ht="18.75" customHeight="1" x14ac:dyDescent="0.25">
      <c r="A15" s="91"/>
      <c r="B15" s="91"/>
      <c r="C15" s="92" t="s">
        <v>105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1:16" ht="46.5" customHeight="1" x14ac:dyDescent="0.25">
      <c r="A16" s="137" t="s">
        <v>52</v>
      </c>
      <c r="B16" s="137"/>
      <c r="C16" s="90" t="s">
        <v>106</v>
      </c>
      <c r="D16" s="90" t="s">
        <v>107</v>
      </c>
      <c r="E16" s="90" t="s">
        <v>108</v>
      </c>
      <c r="F16" s="90" t="s">
        <v>109</v>
      </c>
      <c r="G16" s="90" t="s">
        <v>110</v>
      </c>
      <c r="H16" s="90" t="s">
        <v>111</v>
      </c>
      <c r="I16" s="90" t="s">
        <v>112</v>
      </c>
      <c r="J16" s="90" t="s">
        <v>113</v>
      </c>
      <c r="K16" s="90" t="s">
        <v>114</v>
      </c>
      <c r="L16" s="90" t="s">
        <v>115</v>
      </c>
      <c r="M16" s="90" t="s">
        <v>116</v>
      </c>
      <c r="N16" s="90" t="s">
        <v>117</v>
      </c>
      <c r="O16" s="90" t="s">
        <v>118</v>
      </c>
      <c r="P16" s="14"/>
    </row>
    <row r="17" spans="1:16" ht="30" customHeight="1" x14ac:dyDescent="0.25">
      <c r="A17" s="137" t="s">
        <v>119</v>
      </c>
      <c r="B17" s="137"/>
      <c r="C17" s="90" t="s">
        <v>43</v>
      </c>
      <c r="D17" s="90" t="s">
        <v>120</v>
      </c>
      <c r="E17" s="90" t="s">
        <v>121</v>
      </c>
      <c r="F17" s="90" t="s">
        <v>122</v>
      </c>
      <c r="G17" s="90" t="s">
        <v>123</v>
      </c>
      <c r="H17" s="90" t="s">
        <v>88</v>
      </c>
      <c r="I17" s="90" t="s">
        <v>124</v>
      </c>
      <c r="J17" s="90" t="s">
        <v>125</v>
      </c>
      <c r="K17" s="90" t="s">
        <v>126</v>
      </c>
      <c r="L17" s="90" t="s">
        <v>127</v>
      </c>
      <c r="M17" s="90" t="s">
        <v>128</v>
      </c>
      <c r="N17" s="90" t="s">
        <v>129</v>
      </c>
      <c r="O17" s="90" t="s">
        <v>130</v>
      </c>
      <c r="P17" s="8"/>
    </row>
    <row r="18" spans="1:16" ht="31.5" customHeight="1" x14ac:dyDescent="0.25">
      <c r="A18" s="137" t="s">
        <v>53</v>
      </c>
      <c r="B18" s="137"/>
      <c r="C18" s="90" t="s">
        <v>34</v>
      </c>
      <c r="D18" s="90" t="s">
        <v>131</v>
      </c>
      <c r="E18" s="90" t="s">
        <v>132</v>
      </c>
      <c r="F18" s="90" t="s">
        <v>133</v>
      </c>
      <c r="G18" s="90" t="s">
        <v>134</v>
      </c>
      <c r="H18" s="90" t="s">
        <v>135</v>
      </c>
      <c r="I18" s="90"/>
      <c r="J18" s="90" t="s">
        <v>89</v>
      </c>
      <c r="K18" s="90" t="s">
        <v>136</v>
      </c>
      <c r="L18" s="90" t="s">
        <v>137</v>
      </c>
      <c r="M18" s="90" t="s">
        <v>138</v>
      </c>
      <c r="N18" s="90" t="s">
        <v>139</v>
      </c>
      <c r="O18" s="90" t="s">
        <v>140</v>
      </c>
      <c r="P18" s="8"/>
    </row>
    <row r="19" spans="1:16" ht="33.75" customHeight="1" x14ac:dyDescent="0.25">
      <c r="A19" s="143" t="s">
        <v>141</v>
      </c>
      <c r="B19" s="143"/>
      <c r="C19" s="95">
        <v>200</v>
      </c>
      <c r="D19" s="96">
        <v>0.16</v>
      </c>
      <c r="E19" s="96">
        <v>0.16</v>
      </c>
      <c r="F19" s="96">
        <v>18.89</v>
      </c>
      <c r="G19" s="96">
        <v>78.650000000000006</v>
      </c>
      <c r="H19" s="96">
        <v>0.01</v>
      </c>
      <c r="I19" s="95">
        <v>4</v>
      </c>
      <c r="J19" s="95">
        <v>2</v>
      </c>
      <c r="K19" s="96">
        <v>0.08</v>
      </c>
      <c r="L19" s="96">
        <v>6.85</v>
      </c>
      <c r="M19" s="97">
        <v>4.4000000000000004</v>
      </c>
      <c r="N19" s="97">
        <v>3.6</v>
      </c>
      <c r="O19" s="96">
        <v>0.93</v>
      </c>
      <c r="P19" s="8"/>
    </row>
    <row r="20" spans="1:16" ht="33.75" customHeight="1" x14ac:dyDescent="0.25">
      <c r="A20" s="137" t="s">
        <v>55</v>
      </c>
      <c r="B20" s="137"/>
      <c r="C20" s="90" t="s">
        <v>142</v>
      </c>
      <c r="D20" s="90" t="s">
        <v>91</v>
      </c>
      <c r="E20" s="90" t="s">
        <v>74</v>
      </c>
      <c r="F20" s="90" t="s">
        <v>143</v>
      </c>
      <c r="G20" s="90" t="s">
        <v>144</v>
      </c>
      <c r="H20" s="90" t="s">
        <v>90</v>
      </c>
      <c r="I20" s="90"/>
      <c r="J20" s="90"/>
      <c r="K20" s="90" t="s">
        <v>145</v>
      </c>
      <c r="L20" s="90" t="s">
        <v>146</v>
      </c>
      <c r="M20" s="90" t="s">
        <v>147</v>
      </c>
      <c r="N20" s="90" t="s">
        <v>148</v>
      </c>
      <c r="O20" s="90" t="s">
        <v>149</v>
      </c>
      <c r="P20" s="8"/>
    </row>
    <row r="21" spans="1:16" ht="47.25" customHeight="1" x14ac:dyDescent="0.25">
      <c r="A21" s="137" t="s">
        <v>56</v>
      </c>
      <c r="B21" s="137"/>
      <c r="C21" s="90" t="s">
        <v>142</v>
      </c>
      <c r="D21" s="90" t="s">
        <v>91</v>
      </c>
      <c r="E21" s="90" t="s">
        <v>74</v>
      </c>
      <c r="F21" s="90" t="s">
        <v>150</v>
      </c>
      <c r="G21" s="90" t="s">
        <v>151</v>
      </c>
      <c r="H21" s="90" t="s">
        <v>152</v>
      </c>
      <c r="I21" s="90"/>
      <c r="J21" s="90"/>
      <c r="K21" s="90" t="s">
        <v>153</v>
      </c>
      <c r="L21" s="90" t="s">
        <v>154</v>
      </c>
      <c r="M21" s="90" t="s">
        <v>84</v>
      </c>
      <c r="N21" s="90" t="s">
        <v>155</v>
      </c>
      <c r="O21" s="90" t="s">
        <v>82</v>
      </c>
      <c r="P21" s="9"/>
    </row>
    <row r="22" spans="1:16" ht="15.75" customHeight="1" x14ac:dyDescent="0.25">
      <c r="A22" s="102" t="s">
        <v>20</v>
      </c>
      <c r="B22" s="102"/>
      <c r="C22" s="102"/>
      <c r="D22" s="16">
        <f t="shared" ref="D22:O22" si="0">SUM(D17:D21)</f>
        <v>0.16</v>
      </c>
      <c r="E22" s="16">
        <f t="shared" si="0"/>
        <v>0.16</v>
      </c>
      <c r="F22" s="16">
        <f t="shared" si="0"/>
        <v>18.89</v>
      </c>
      <c r="G22" s="16">
        <f t="shared" si="0"/>
        <v>78.650000000000006</v>
      </c>
      <c r="H22" s="16">
        <f t="shared" si="0"/>
        <v>0.01</v>
      </c>
      <c r="I22" s="16">
        <f t="shared" si="0"/>
        <v>4</v>
      </c>
      <c r="J22" s="17">
        <f t="shared" si="0"/>
        <v>2</v>
      </c>
      <c r="K22" s="16">
        <f t="shared" si="0"/>
        <v>0.08</v>
      </c>
      <c r="L22" s="16">
        <f t="shared" si="0"/>
        <v>6.85</v>
      </c>
      <c r="M22" s="16">
        <f t="shared" si="0"/>
        <v>4.4000000000000004</v>
      </c>
      <c r="N22" s="16">
        <f t="shared" si="0"/>
        <v>3.6</v>
      </c>
      <c r="O22" s="16">
        <f t="shared" si="0"/>
        <v>0.93</v>
      </c>
      <c r="P22" s="20">
        <v>70</v>
      </c>
    </row>
    <row r="24" spans="1:16" ht="19.149999999999999" customHeight="1" x14ac:dyDescent="0.25">
      <c r="A24" s="107" t="s">
        <v>25</v>
      </c>
      <c r="B24" s="107"/>
      <c r="C24" s="107"/>
      <c r="D24" s="107"/>
      <c r="E24" s="107"/>
      <c r="F24" s="107"/>
      <c r="G24" s="107"/>
    </row>
  </sheetData>
  <mergeCells count="27">
    <mergeCell ref="A24:G24"/>
    <mergeCell ref="A7:B8"/>
    <mergeCell ref="C7:C8"/>
    <mergeCell ref="D7:F7"/>
    <mergeCell ref="G7:G8"/>
    <mergeCell ref="A9:O9"/>
    <mergeCell ref="H7:K7"/>
    <mergeCell ref="L7:O7"/>
    <mergeCell ref="A22:C22"/>
    <mergeCell ref="A18:B18"/>
    <mergeCell ref="A19:B19"/>
    <mergeCell ref="A20:B20"/>
    <mergeCell ref="A21:B21"/>
    <mergeCell ref="A16:B16"/>
    <mergeCell ref="A17:B17"/>
    <mergeCell ref="A10:B10"/>
    <mergeCell ref="G1:P1"/>
    <mergeCell ref="A3:P3"/>
    <mergeCell ref="A5:P5"/>
    <mergeCell ref="C6:D6"/>
    <mergeCell ref="H6:I6"/>
    <mergeCell ref="J6:O6"/>
    <mergeCell ref="A11:B11"/>
    <mergeCell ref="A12:B12"/>
    <mergeCell ref="A13:B13"/>
    <mergeCell ref="A14:B14"/>
    <mergeCell ref="A1:C1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10" zoomScaleNormal="100" workbookViewId="0">
      <selection activeCell="U16" sqref="U16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8" ht="54.75" customHeight="1" x14ac:dyDescent="0.3">
      <c r="A1" s="117" t="s">
        <v>26</v>
      </c>
      <c r="B1" s="117"/>
      <c r="C1" s="117"/>
      <c r="D1" s="49"/>
      <c r="E1" s="49"/>
      <c r="F1" s="49"/>
      <c r="G1" s="117" t="s">
        <v>28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8" ht="19.5" customHeight="1" x14ac:dyDescent="0.3">
      <c r="A2" s="52"/>
      <c r="B2" s="52"/>
      <c r="C2" s="52"/>
      <c r="D2" s="49"/>
      <c r="E2" s="49"/>
      <c r="F2" s="4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8" ht="18.75" x14ac:dyDescent="0.3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8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8" ht="21" customHeight="1" x14ac:dyDescent="0.3">
      <c r="A5" s="127" t="s">
        <v>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8" ht="25.5" customHeight="1" x14ac:dyDescent="0.25">
      <c r="A8" s="109" t="s">
        <v>0</v>
      </c>
      <c r="B8" s="109"/>
      <c r="C8" s="109" t="s">
        <v>1</v>
      </c>
      <c r="D8" s="113" t="s">
        <v>2</v>
      </c>
      <c r="E8" s="113"/>
      <c r="F8" s="113"/>
      <c r="G8" s="109" t="s">
        <v>3</v>
      </c>
      <c r="H8" s="113" t="s">
        <v>4</v>
      </c>
      <c r="I8" s="113"/>
      <c r="J8" s="113"/>
      <c r="K8" s="113"/>
      <c r="L8" s="113" t="s">
        <v>5</v>
      </c>
      <c r="M8" s="113"/>
      <c r="N8" s="113"/>
      <c r="O8" s="113"/>
      <c r="P8" s="6" t="s">
        <v>18</v>
      </c>
    </row>
    <row r="9" spans="1:18" ht="30.75" customHeight="1" x14ac:dyDescent="0.25">
      <c r="A9" s="110"/>
      <c r="B9" s="111"/>
      <c r="C9" s="112"/>
      <c r="D9" s="6" t="s">
        <v>6</v>
      </c>
      <c r="E9" s="6" t="s">
        <v>7</v>
      </c>
      <c r="F9" s="6" t="s">
        <v>8</v>
      </c>
      <c r="G9" s="112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8" ht="18" customHeight="1" x14ac:dyDescent="0.25">
      <c r="A10" s="140" t="s">
        <v>35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20"/>
    </row>
    <row r="11" spans="1:18" ht="39.75" customHeight="1" x14ac:dyDescent="0.25">
      <c r="A11" s="137" t="s">
        <v>49</v>
      </c>
      <c r="B11" s="137"/>
      <c r="C11" s="90" t="s">
        <v>42</v>
      </c>
      <c r="D11" s="90" t="s">
        <v>62</v>
      </c>
      <c r="E11" s="90" t="s">
        <v>63</v>
      </c>
      <c r="F11" s="90" t="s">
        <v>64</v>
      </c>
      <c r="G11" s="90" t="s">
        <v>65</v>
      </c>
      <c r="H11" s="90" t="s">
        <v>66</v>
      </c>
      <c r="I11" s="90" t="s">
        <v>67</v>
      </c>
      <c r="J11" s="90" t="s">
        <v>68</v>
      </c>
      <c r="K11" s="90" t="s">
        <v>69</v>
      </c>
      <c r="L11" s="90" t="s">
        <v>70</v>
      </c>
      <c r="M11" s="90" t="s">
        <v>71</v>
      </c>
      <c r="N11" s="90" t="s">
        <v>72</v>
      </c>
      <c r="O11" s="90" t="s">
        <v>73</v>
      </c>
      <c r="P11" s="8"/>
    </row>
    <row r="12" spans="1:18" ht="14.25" customHeight="1" x14ac:dyDescent="0.25">
      <c r="A12" s="103" t="s">
        <v>58</v>
      </c>
      <c r="B12" s="103"/>
      <c r="C12" s="89">
        <v>200</v>
      </c>
      <c r="D12" s="86">
        <v>3.87</v>
      </c>
      <c r="E12" s="86">
        <v>3.8</v>
      </c>
      <c r="F12" s="87">
        <v>15.09</v>
      </c>
      <c r="G12" s="88">
        <v>111.46</v>
      </c>
      <c r="H12" s="86">
        <v>0.04</v>
      </c>
      <c r="I12" s="86">
        <v>1.3</v>
      </c>
      <c r="J12" s="86">
        <v>22.12</v>
      </c>
      <c r="K12" s="86">
        <v>0.01</v>
      </c>
      <c r="L12" s="88">
        <v>125.42</v>
      </c>
      <c r="M12" s="86">
        <v>116.2</v>
      </c>
      <c r="N12" s="86">
        <v>31</v>
      </c>
      <c r="O12" s="87">
        <v>1.01</v>
      </c>
      <c r="P12" s="8"/>
    </row>
    <row r="13" spans="1:18" ht="50.25" customHeight="1" x14ac:dyDescent="0.25">
      <c r="A13" s="137" t="s">
        <v>55</v>
      </c>
      <c r="B13" s="137"/>
      <c r="C13" s="90" t="s">
        <v>76</v>
      </c>
      <c r="D13" s="90" t="s">
        <v>77</v>
      </c>
      <c r="E13" s="90" t="s">
        <v>78</v>
      </c>
      <c r="F13" s="90" t="s">
        <v>79</v>
      </c>
      <c r="G13" s="90" t="s">
        <v>80</v>
      </c>
      <c r="H13" s="90" t="s">
        <v>81</v>
      </c>
      <c r="I13" s="90"/>
      <c r="J13" s="90"/>
      <c r="K13" s="90" t="s">
        <v>82</v>
      </c>
      <c r="L13" s="90" t="s">
        <v>83</v>
      </c>
      <c r="M13" s="90" t="s">
        <v>84</v>
      </c>
      <c r="N13" s="90" t="s">
        <v>85</v>
      </c>
      <c r="O13" s="90" t="s">
        <v>86</v>
      </c>
      <c r="P13" s="8"/>
    </row>
    <row r="14" spans="1:18" ht="17.25" customHeight="1" x14ac:dyDescent="0.25">
      <c r="A14" s="137" t="s">
        <v>40</v>
      </c>
      <c r="B14" s="137"/>
      <c r="C14" s="90" t="s">
        <v>87</v>
      </c>
      <c r="D14" s="90" t="s">
        <v>92</v>
      </c>
      <c r="E14" s="90" t="s">
        <v>93</v>
      </c>
      <c r="F14" s="90"/>
      <c r="G14" s="90" t="s">
        <v>94</v>
      </c>
      <c r="H14" s="90"/>
      <c r="I14" s="90" t="s">
        <v>95</v>
      </c>
      <c r="J14" s="90" t="s">
        <v>96</v>
      </c>
      <c r="K14" s="90" t="s">
        <v>97</v>
      </c>
      <c r="L14" s="90" t="s">
        <v>98</v>
      </c>
      <c r="M14" s="90" t="s">
        <v>76</v>
      </c>
      <c r="N14" s="90" t="s">
        <v>99</v>
      </c>
      <c r="O14" s="90" t="s">
        <v>95</v>
      </c>
      <c r="P14" s="8"/>
    </row>
    <row r="15" spans="1:18" ht="35.25" customHeight="1" x14ac:dyDescent="0.25">
      <c r="A15" s="137" t="s">
        <v>51</v>
      </c>
      <c r="B15" s="137"/>
      <c r="C15" s="90" t="s">
        <v>98</v>
      </c>
      <c r="D15" s="90" t="s">
        <v>100</v>
      </c>
      <c r="E15" s="90" t="s">
        <v>100</v>
      </c>
      <c r="F15" s="90" t="s">
        <v>101</v>
      </c>
      <c r="G15" s="90" t="s">
        <v>102</v>
      </c>
      <c r="H15" s="90" t="s">
        <v>75</v>
      </c>
      <c r="I15" s="90" t="s">
        <v>78</v>
      </c>
      <c r="J15" s="90"/>
      <c r="K15" s="90"/>
      <c r="L15" s="90" t="s">
        <v>103</v>
      </c>
      <c r="M15" s="90"/>
      <c r="N15" s="90" t="s">
        <v>104</v>
      </c>
      <c r="O15" s="90" t="s">
        <v>90</v>
      </c>
      <c r="P15" s="8"/>
    </row>
    <row r="16" spans="1:18" ht="19.5" customHeight="1" x14ac:dyDescent="0.25">
      <c r="A16" s="150" t="s">
        <v>39</v>
      </c>
      <c r="B16" s="150"/>
      <c r="C16" s="64">
        <v>125</v>
      </c>
      <c r="D16" s="62">
        <v>0.5</v>
      </c>
      <c r="E16" s="62">
        <v>0.5</v>
      </c>
      <c r="F16" s="61">
        <v>12.25</v>
      </c>
      <c r="G16" s="61">
        <v>58.75</v>
      </c>
      <c r="H16" s="61">
        <v>0.04</v>
      </c>
      <c r="I16" s="62">
        <v>12.5</v>
      </c>
      <c r="J16" s="61">
        <v>6.25</v>
      </c>
      <c r="K16" s="61">
        <v>0.25</v>
      </c>
      <c r="L16" s="63">
        <v>20</v>
      </c>
      <c r="M16" s="61">
        <v>13.75</v>
      </c>
      <c r="N16" s="61">
        <v>11.25</v>
      </c>
      <c r="O16" s="61">
        <v>2.75</v>
      </c>
      <c r="P16" s="8"/>
      <c r="R16" s="98">
        <v>5</v>
      </c>
    </row>
    <row r="17" spans="1:19" ht="12.75" customHeight="1" x14ac:dyDescent="0.25">
      <c r="A17" s="102"/>
      <c r="B17" s="102"/>
      <c r="C17" s="102"/>
      <c r="D17" s="16">
        <f t="shared" ref="D17:O17" si="0">SUM(D11:D16)</f>
        <v>4.37</v>
      </c>
      <c r="E17" s="16">
        <f t="shared" si="0"/>
        <v>4.3</v>
      </c>
      <c r="F17" s="16">
        <f t="shared" si="0"/>
        <v>27.34</v>
      </c>
      <c r="G17" s="16">
        <f t="shared" si="0"/>
        <v>170.20999999999998</v>
      </c>
      <c r="H17" s="16">
        <f t="shared" si="0"/>
        <v>0.08</v>
      </c>
      <c r="I17" s="16">
        <f t="shared" si="0"/>
        <v>13.8</v>
      </c>
      <c r="J17" s="16">
        <f t="shared" si="0"/>
        <v>28.37</v>
      </c>
      <c r="K17" s="16">
        <f t="shared" si="0"/>
        <v>0.26</v>
      </c>
      <c r="L17" s="16">
        <f t="shared" si="0"/>
        <v>145.42000000000002</v>
      </c>
      <c r="M17" s="16">
        <f t="shared" si="0"/>
        <v>129.94999999999999</v>
      </c>
      <c r="N17" s="16">
        <f t="shared" si="0"/>
        <v>42.25</v>
      </c>
      <c r="O17" s="16">
        <f t="shared" si="0"/>
        <v>3.76</v>
      </c>
      <c r="P17" s="15"/>
    </row>
    <row r="18" spans="1:19" ht="20.25" customHeight="1" x14ac:dyDescent="0.25">
      <c r="A18" s="147" t="s">
        <v>36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9"/>
      <c r="P18" s="14"/>
    </row>
    <row r="19" spans="1:19" ht="59.25" customHeight="1" x14ac:dyDescent="0.25">
      <c r="A19" s="144" t="s">
        <v>157</v>
      </c>
      <c r="B19" s="145"/>
      <c r="C19" s="84">
        <v>25</v>
      </c>
      <c r="D19" s="61">
        <v>0.78</v>
      </c>
      <c r="E19" s="61">
        <v>0.05</v>
      </c>
      <c r="F19" s="61">
        <v>1.63</v>
      </c>
      <c r="G19" s="84">
        <v>10</v>
      </c>
      <c r="H19" s="85"/>
      <c r="I19" s="85">
        <v>2.5</v>
      </c>
      <c r="J19" s="85"/>
      <c r="K19" s="85"/>
      <c r="L19" s="85"/>
      <c r="M19" s="85"/>
      <c r="N19" s="85"/>
      <c r="O19" s="85"/>
      <c r="P19" s="14"/>
    </row>
    <row r="20" spans="1:19" ht="48" customHeight="1" x14ac:dyDescent="0.25">
      <c r="A20" s="137" t="s">
        <v>52</v>
      </c>
      <c r="B20" s="137"/>
      <c r="C20" s="90" t="s">
        <v>106</v>
      </c>
      <c r="D20" s="90" t="s">
        <v>107</v>
      </c>
      <c r="E20" s="90" t="s">
        <v>108</v>
      </c>
      <c r="F20" s="90" t="s">
        <v>109</v>
      </c>
      <c r="G20" s="90" t="s">
        <v>110</v>
      </c>
      <c r="H20" s="90" t="s">
        <v>111</v>
      </c>
      <c r="I20" s="90" t="s">
        <v>112</v>
      </c>
      <c r="J20" s="90" t="s">
        <v>113</v>
      </c>
      <c r="K20" s="90" t="s">
        <v>114</v>
      </c>
      <c r="L20" s="90" t="s">
        <v>115</v>
      </c>
      <c r="M20" s="90" t="s">
        <v>116</v>
      </c>
      <c r="N20" s="90" t="s">
        <v>117</v>
      </c>
      <c r="O20" s="90" t="s">
        <v>118</v>
      </c>
      <c r="P20" s="8"/>
    </row>
    <row r="21" spans="1:19" ht="30.75" customHeight="1" x14ac:dyDescent="0.25">
      <c r="A21" s="137" t="s">
        <v>119</v>
      </c>
      <c r="B21" s="137"/>
      <c r="C21" s="90" t="s">
        <v>43</v>
      </c>
      <c r="D21" s="90" t="s">
        <v>120</v>
      </c>
      <c r="E21" s="90" t="s">
        <v>121</v>
      </c>
      <c r="F21" s="90" t="s">
        <v>122</v>
      </c>
      <c r="G21" s="90" t="s">
        <v>123</v>
      </c>
      <c r="H21" s="90" t="s">
        <v>88</v>
      </c>
      <c r="I21" s="90" t="s">
        <v>124</v>
      </c>
      <c r="J21" s="90" t="s">
        <v>125</v>
      </c>
      <c r="K21" s="90" t="s">
        <v>126</v>
      </c>
      <c r="L21" s="90" t="s">
        <v>127</v>
      </c>
      <c r="M21" s="90" t="s">
        <v>128</v>
      </c>
      <c r="N21" s="90" t="s">
        <v>129</v>
      </c>
      <c r="O21" s="90" t="s">
        <v>130</v>
      </c>
      <c r="P21" s="8"/>
    </row>
    <row r="22" spans="1:19" ht="33" customHeight="1" x14ac:dyDescent="0.25">
      <c r="A22" s="137" t="s">
        <v>53</v>
      </c>
      <c r="B22" s="137"/>
      <c r="C22" s="90" t="s">
        <v>34</v>
      </c>
      <c r="D22" s="90" t="s">
        <v>131</v>
      </c>
      <c r="E22" s="90" t="s">
        <v>132</v>
      </c>
      <c r="F22" s="90" t="s">
        <v>133</v>
      </c>
      <c r="G22" s="90" t="s">
        <v>134</v>
      </c>
      <c r="H22" s="90" t="s">
        <v>135</v>
      </c>
      <c r="I22" s="90"/>
      <c r="J22" s="90" t="s">
        <v>89</v>
      </c>
      <c r="K22" s="90" t="s">
        <v>136</v>
      </c>
      <c r="L22" s="90" t="s">
        <v>137</v>
      </c>
      <c r="M22" s="90" t="s">
        <v>138</v>
      </c>
      <c r="N22" s="90" t="s">
        <v>139</v>
      </c>
      <c r="O22" s="90" t="s">
        <v>140</v>
      </c>
      <c r="P22" s="8"/>
    </row>
    <row r="23" spans="1:19" ht="42.75" customHeight="1" x14ac:dyDescent="0.25">
      <c r="A23" s="143" t="s">
        <v>141</v>
      </c>
      <c r="B23" s="143"/>
      <c r="C23" s="95">
        <v>200</v>
      </c>
      <c r="D23" s="96">
        <v>0.16</v>
      </c>
      <c r="E23" s="96">
        <v>0.16</v>
      </c>
      <c r="F23" s="96">
        <v>18.89</v>
      </c>
      <c r="G23" s="96">
        <v>78.650000000000006</v>
      </c>
      <c r="H23" s="96">
        <v>0.01</v>
      </c>
      <c r="I23" s="95">
        <v>4</v>
      </c>
      <c r="J23" s="95">
        <v>2</v>
      </c>
      <c r="K23" s="96">
        <v>0.08</v>
      </c>
      <c r="L23" s="96">
        <v>6.85</v>
      </c>
      <c r="M23" s="97">
        <v>4.4000000000000004</v>
      </c>
      <c r="N23" s="97">
        <v>3.6</v>
      </c>
      <c r="O23" s="96">
        <v>0.93</v>
      </c>
      <c r="P23" s="9"/>
    </row>
    <row r="24" spans="1:19" ht="30.75" customHeight="1" x14ac:dyDescent="0.25">
      <c r="A24" s="137" t="s">
        <v>55</v>
      </c>
      <c r="B24" s="137"/>
      <c r="C24" s="90" t="s">
        <v>142</v>
      </c>
      <c r="D24" s="90" t="s">
        <v>91</v>
      </c>
      <c r="E24" s="90" t="s">
        <v>74</v>
      </c>
      <c r="F24" s="90" t="s">
        <v>143</v>
      </c>
      <c r="G24" s="90" t="s">
        <v>144</v>
      </c>
      <c r="H24" s="90" t="s">
        <v>90</v>
      </c>
      <c r="I24" s="90"/>
      <c r="J24" s="90"/>
      <c r="K24" s="90" t="s">
        <v>145</v>
      </c>
      <c r="L24" s="90" t="s">
        <v>146</v>
      </c>
      <c r="M24" s="90" t="s">
        <v>147</v>
      </c>
      <c r="N24" s="90" t="s">
        <v>148</v>
      </c>
      <c r="O24" s="90" t="s">
        <v>149</v>
      </c>
      <c r="P24" s="8"/>
    </row>
    <row r="25" spans="1:19" ht="46.5" customHeight="1" x14ac:dyDescent="0.25">
      <c r="A25" s="137" t="s">
        <v>56</v>
      </c>
      <c r="B25" s="137"/>
      <c r="C25" s="90" t="s">
        <v>142</v>
      </c>
      <c r="D25" s="90" t="s">
        <v>91</v>
      </c>
      <c r="E25" s="90" t="s">
        <v>74</v>
      </c>
      <c r="F25" s="90" t="s">
        <v>150</v>
      </c>
      <c r="G25" s="90" t="s">
        <v>151</v>
      </c>
      <c r="H25" s="90" t="s">
        <v>152</v>
      </c>
      <c r="I25" s="90"/>
      <c r="J25" s="90"/>
      <c r="K25" s="90" t="s">
        <v>153</v>
      </c>
      <c r="L25" s="90" t="s">
        <v>154</v>
      </c>
      <c r="M25" s="90" t="s">
        <v>84</v>
      </c>
      <c r="N25" s="90" t="s">
        <v>155</v>
      </c>
      <c r="O25" s="90" t="s">
        <v>82</v>
      </c>
      <c r="P25" s="8"/>
      <c r="S25" t="s">
        <v>45</v>
      </c>
    </row>
    <row r="26" spans="1:19" ht="13.5" customHeight="1" x14ac:dyDescent="0.25">
      <c r="A26" s="146"/>
      <c r="B26" s="146"/>
      <c r="C26" s="146"/>
      <c r="D26" s="81">
        <f t="shared" ref="D26:O26" si="1">SUM(D20:D25)</f>
        <v>0.16</v>
      </c>
      <c r="E26" s="81">
        <f t="shared" si="1"/>
        <v>0.16</v>
      </c>
      <c r="F26" s="81">
        <f t="shared" si="1"/>
        <v>18.89</v>
      </c>
      <c r="G26" s="81">
        <f t="shared" si="1"/>
        <v>78.650000000000006</v>
      </c>
      <c r="H26" s="81">
        <f t="shared" si="1"/>
        <v>0.01</v>
      </c>
      <c r="I26" s="81">
        <f t="shared" si="1"/>
        <v>4</v>
      </c>
      <c r="J26" s="82">
        <f t="shared" si="1"/>
        <v>2</v>
      </c>
      <c r="K26" s="81">
        <f t="shared" si="1"/>
        <v>0.08</v>
      </c>
      <c r="L26" s="81">
        <f t="shared" si="1"/>
        <v>6.85</v>
      </c>
      <c r="M26" s="81">
        <f t="shared" si="1"/>
        <v>4.4000000000000004</v>
      </c>
      <c r="N26" s="81">
        <f t="shared" si="1"/>
        <v>3.6</v>
      </c>
      <c r="O26" s="81">
        <f t="shared" si="1"/>
        <v>0.93</v>
      </c>
      <c r="P26" s="83"/>
    </row>
    <row r="27" spans="1:19" x14ac:dyDescent="0.25">
      <c r="A27" s="119" t="s">
        <v>47</v>
      </c>
      <c r="B27" s="120"/>
      <c r="C27" s="120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80">
        <v>162.26</v>
      </c>
    </row>
    <row r="28" spans="1:19" x14ac:dyDescent="0.25">
      <c r="A28" s="77"/>
      <c r="B28" s="77"/>
      <c r="C28" s="77"/>
      <c r="P28" s="76"/>
    </row>
    <row r="29" spans="1:19" ht="19.149999999999999" customHeight="1" x14ac:dyDescent="0.25">
      <c r="A29" s="107" t="s">
        <v>25</v>
      </c>
      <c r="B29" s="107"/>
      <c r="C29" s="107"/>
      <c r="D29" s="107"/>
      <c r="E29" s="107"/>
      <c r="F29" s="107"/>
      <c r="G29" s="107"/>
    </row>
  </sheetData>
  <mergeCells count="29">
    <mergeCell ref="A29:G29"/>
    <mergeCell ref="A11:B11"/>
    <mergeCell ref="A12:B12"/>
    <mergeCell ref="A13:B13"/>
    <mergeCell ref="A10:O10"/>
    <mergeCell ref="A26:C26"/>
    <mergeCell ref="A17:C17"/>
    <mergeCell ref="A18:O18"/>
    <mergeCell ref="A20:B20"/>
    <mergeCell ref="A21:B21"/>
    <mergeCell ref="A22:B22"/>
    <mergeCell ref="A23:B23"/>
    <mergeCell ref="A24:B24"/>
    <mergeCell ref="A14:B14"/>
    <mergeCell ref="A25:B25"/>
    <mergeCell ref="A16:B16"/>
    <mergeCell ref="A15:B15"/>
    <mergeCell ref="A1:C1"/>
    <mergeCell ref="A27:C27"/>
    <mergeCell ref="A19:B19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13" workbookViewId="0">
      <selection activeCell="A17" sqref="A17:O17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17" t="s">
        <v>26</v>
      </c>
      <c r="B1" s="117"/>
      <c r="C1" s="117"/>
      <c r="D1" s="49"/>
      <c r="E1" s="49"/>
      <c r="F1" s="49"/>
      <c r="G1" s="117" t="s">
        <v>28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 x14ac:dyDescent="0.3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27" t="s">
        <v>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8.75" customHeight="1" x14ac:dyDescent="0.3">
      <c r="A6" s="23"/>
      <c r="B6" s="23"/>
      <c r="C6" s="23"/>
      <c r="D6" s="23"/>
      <c r="E6" s="151" t="s">
        <v>30</v>
      </c>
      <c r="F6" s="151"/>
      <c r="G6" s="151"/>
      <c r="H6" s="151"/>
      <c r="I6" s="151"/>
      <c r="J6" s="151"/>
      <c r="K6" s="151"/>
      <c r="L6" s="23"/>
      <c r="M6" s="23"/>
      <c r="N6" s="23"/>
      <c r="O6" s="23"/>
      <c r="P6" s="23"/>
    </row>
    <row r="7" spans="1:16" ht="27" customHeight="1" x14ac:dyDescent="0.25">
      <c r="A7" s="109" t="s">
        <v>0</v>
      </c>
      <c r="B7" s="109"/>
      <c r="C7" s="109" t="s">
        <v>1</v>
      </c>
      <c r="D7" s="113" t="s">
        <v>2</v>
      </c>
      <c r="E7" s="113"/>
      <c r="F7" s="113"/>
      <c r="G7" s="109" t="s">
        <v>3</v>
      </c>
      <c r="H7" s="113" t="s">
        <v>4</v>
      </c>
      <c r="I7" s="113"/>
      <c r="J7" s="113"/>
      <c r="K7" s="113"/>
      <c r="L7" s="113" t="s">
        <v>5</v>
      </c>
      <c r="M7" s="113"/>
      <c r="N7" s="113"/>
      <c r="O7" s="113"/>
      <c r="P7" s="25" t="s">
        <v>18</v>
      </c>
    </row>
    <row r="8" spans="1:16" ht="29.25" customHeight="1" x14ac:dyDescent="0.25">
      <c r="A8" s="110"/>
      <c r="B8" s="111"/>
      <c r="C8" s="112"/>
      <c r="D8" s="25" t="s">
        <v>6</v>
      </c>
      <c r="E8" s="25" t="s">
        <v>7</v>
      </c>
      <c r="F8" s="25" t="s">
        <v>8</v>
      </c>
      <c r="G8" s="112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75.75" customHeight="1" x14ac:dyDescent="0.25">
      <c r="A9" s="137" t="s">
        <v>49</v>
      </c>
      <c r="B9" s="137"/>
      <c r="C9" s="90" t="s">
        <v>42</v>
      </c>
      <c r="D9" s="90" t="s">
        <v>62</v>
      </c>
      <c r="E9" s="90" t="s">
        <v>63</v>
      </c>
      <c r="F9" s="90" t="s">
        <v>64</v>
      </c>
      <c r="G9" s="90" t="s">
        <v>65</v>
      </c>
      <c r="H9" s="90" t="s">
        <v>66</v>
      </c>
      <c r="I9" s="90" t="s">
        <v>67</v>
      </c>
      <c r="J9" s="90" t="s">
        <v>68</v>
      </c>
      <c r="K9" s="90" t="s">
        <v>69</v>
      </c>
      <c r="L9" s="90" t="s">
        <v>70</v>
      </c>
      <c r="M9" s="90" t="s">
        <v>71</v>
      </c>
      <c r="N9" s="90" t="s">
        <v>72</v>
      </c>
      <c r="O9" s="90" t="s">
        <v>73</v>
      </c>
      <c r="P9" s="8"/>
    </row>
    <row r="10" spans="1:16" ht="30.75" customHeight="1" x14ac:dyDescent="0.25">
      <c r="A10" s="103" t="s">
        <v>58</v>
      </c>
      <c r="B10" s="103"/>
      <c r="C10" s="89">
        <v>200</v>
      </c>
      <c r="D10" s="86">
        <v>3.87</v>
      </c>
      <c r="E10" s="86">
        <v>3.8</v>
      </c>
      <c r="F10" s="87">
        <v>15.09</v>
      </c>
      <c r="G10" s="88">
        <v>111.46</v>
      </c>
      <c r="H10" s="86">
        <v>0.04</v>
      </c>
      <c r="I10" s="86">
        <v>1.3</v>
      </c>
      <c r="J10" s="86">
        <v>22.12</v>
      </c>
      <c r="K10" s="86">
        <v>0.01</v>
      </c>
      <c r="L10" s="88">
        <v>125.42</v>
      </c>
      <c r="M10" s="86">
        <v>116.2</v>
      </c>
      <c r="N10" s="86">
        <v>31</v>
      </c>
      <c r="O10" s="87">
        <v>1.01</v>
      </c>
      <c r="P10" s="7"/>
    </row>
    <row r="11" spans="1:16" ht="30.75" customHeight="1" x14ac:dyDescent="0.25">
      <c r="A11" s="137" t="s">
        <v>55</v>
      </c>
      <c r="B11" s="137"/>
      <c r="C11" s="90" t="s">
        <v>76</v>
      </c>
      <c r="D11" s="90" t="s">
        <v>77</v>
      </c>
      <c r="E11" s="90" t="s">
        <v>78</v>
      </c>
      <c r="F11" s="90" t="s">
        <v>79</v>
      </c>
      <c r="G11" s="90" t="s">
        <v>80</v>
      </c>
      <c r="H11" s="90" t="s">
        <v>81</v>
      </c>
      <c r="I11" s="90"/>
      <c r="J11" s="90"/>
      <c r="K11" s="90" t="s">
        <v>82</v>
      </c>
      <c r="L11" s="90" t="s">
        <v>83</v>
      </c>
      <c r="M11" s="90" t="s">
        <v>84</v>
      </c>
      <c r="N11" s="90" t="s">
        <v>85</v>
      </c>
      <c r="O11" s="90" t="s">
        <v>86</v>
      </c>
      <c r="P11" s="8"/>
    </row>
    <row r="12" spans="1:16" ht="27" customHeight="1" x14ac:dyDescent="0.25">
      <c r="A12" s="137" t="s">
        <v>40</v>
      </c>
      <c r="B12" s="137"/>
      <c r="C12" s="90">
        <v>20</v>
      </c>
      <c r="D12" s="90">
        <v>5.26</v>
      </c>
      <c r="E12" s="90">
        <v>5.32</v>
      </c>
      <c r="F12" s="90"/>
      <c r="G12" s="90">
        <v>70</v>
      </c>
      <c r="H12" s="90"/>
      <c r="I12" s="90">
        <v>0.14000000000000001</v>
      </c>
      <c r="J12" s="90">
        <v>47.6</v>
      </c>
      <c r="K12" s="90">
        <v>0.08</v>
      </c>
      <c r="L12" s="90">
        <v>200</v>
      </c>
      <c r="M12" s="90">
        <v>120</v>
      </c>
      <c r="N12" s="90">
        <v>11.1</v>
      </c>
      <c r="O12" s="90">
        <v>14</v>
      </c>
      <c r="P12" s="8"/>
    </row>
    <row r="13" spans="1:16" ht="19.5" customHeight="1" x14ac:dyDescent="0.25">
      <c r="A13" s="137" t="s">
        <v>51</v>
      </c>
      <c r="B13" s="137"/>
      <c r="C13" s="90" t="s">
        <v>98</v>
      </c>
      <c r="D13" s="90" t="s">
        <v>100</v>
      </c>
      <c r="E13" s="90" t="s">
        <v>100</v>
      </c>
      <c r="F13" s="90" t="s">
        <v>101</v>
      </c>
      <c r="G13" s="90" t="s">
        <v>102</v>
      </c>
      <c r="H13" s="90" t="s">
        <v>75</v>
      </c>
      <c r="I13" s="90" t="s">
        <v>78</v>
      </c>
      <c r="J13" s="90"/>
      <c r="K13" s="90"/>
      <c r="L13" s="90" t="s">
        <v>103</v>
      </c>
      <c r="M13" s="90"/>
      <c r="N13" s="90" t="s">
        <v>104</v>
      </c>
      <c r="O13" s="90" t="s">
        <v>90</v>
      </c>
      <c r="P13" s="100">
        <v>69.319999999999993</v>
      </c>
    </row>
    <row r="14" spans="1:16" ht="18.75" x14ac:dyDescent="0.3">
      <c r="B14" s="56"/>
      <c r="C14" s="56"/>
      <c r="D14" s="56"/>
      <c r="E14" s="127" t="s">
        <v>31</v>
      </c>
      <c r="F14" s="127"/>
      <c r="G14" s="127"/>
      <c r="H14" s="127"/>
      <c r="I14" s="127"/>
      <c r="J14" s="127"/>
    </row>
    <row r="15" spans="1:16" x14ac:dyDescent="0.25">
      <c r="A15" s="109" t="s">
        <v>0</v>
      </c>
      <c r="B15" s="109"/>
      <c r="C15" s="109" t="s">
        <v>1</v>
      </c>
      <c r="D15" s="113" t="s">
        <v>2</v>
      </c>
      <c r="E15" s="113"/>
      <c r="F15" s="113"/>
      <c r="G15" s="109" t="s">
        <v>3</v>
      </c>
      <c r="H15" s="113" t="s">
        <v>4</v>
      </c>
      <c r="I15" s="113"/>
      <c r="J15" s="113"/>
      <c r="K15" s="113"/>
      <c r="L15" s="113" t="s">
        <v>5</v>
      </c>
      <c r="M15" s="113"/>
      <c r="N15" s="113"/>
      <c r="O15" s="113"/>
      <c r="P15" s="53" t="s">
        <v>18</v>
      </c>
    </row>
    <row r="16" spans="1:16" x14ac:dyDescent="0.25">
      <c r="A16" s="110"/>
      <c r="B16" s="111"/>
      <c r="C16" s="112"/>
      <c r="D16" s="53" t="s">
        <v>6</v>
      </c>
      <c r="E16" s="53" t="s">
        <v>7</v>
      </c>
      <c r="F16" s="53" t="s">
        <v>8</v>
      </c>
      <c r="G16" s="112"/>
      <c r="H16" s="53" t="s">
        <v>9</v>
      </c>
      <c r="I16" s="53" t="s">
        <v>10</v>
      </c>
      <c r="J16" s="53" t="s">
        <v>11</v>
      </c>
      <c r="K16" s="53" t="s">
        <v>12</v>
      </c>
      <c r="L16" s="53" t="s">
        <v>13</v>
      </c>
      <c r="M16" s="53" t="s">
        <v>14</v>
      </c>
      <c r="N16" s="53" t="s">
        <v>15</v>
      </c>
      <c r="O16" s="53" t="s">
        <v>16</v>
      </c>
      <c r="P16" s="53"/>
    </row>
    <row r="17" spans="1:16" ht="58.5" customHeight="1" x14ac:dyDescent="0.25">
      <c r="A17" s="144" t="s">
        <v>157</v>
      </c>
      <c r="B17" s="145"/>
      <c r="C17" s="74">
        <v>25</v>
      </c>
      <c r="D17" s="99">
        <v>0.78</v>
      </c>
      <c r="E17" s="99">
        <v>0.05</v>
      </c>
      <c r="F17" s="99">
        <v>1.63</v>
      </c>
      <c r="G17" s="74">
        <v>10</v>
      </c>
      <c r="H17" s="75"/>
      <c r="I17" s="75">
        <v>2.5</v>
      </c>
      <c r="J17" s="75"/>
      <c r="K17" s="75"/>
      <c r="L17" s="75"/>
      <c r="M17" s="75"/>
      <c r="N17" s="75"/>
      <c r="O17" s="75"/>
      <c r="P17" s="75"/>
    </row>
    <row r="18" spans="1:16" ht="44.25" customHeight="1" x14ac:dyDescent="0.25">
      <c r="A18" s="137" t="s">
        <v>52</v>
      </c>
      <c r="B18" s="137"/>
      <c r="C18" s="90" t="s">
        <v>106</v>
      </c>
      <c r="D18" s="90" t="s">
        <v>107</v>
      </c>
      <c r="E18" s="90" t="s">
        <v>108</v>
      </c>
      <c r="F18" s="90" t="s">
        <v>109</v>
      </c>
      <c r="G18" s="90" t="s">
        <v>110</v>
      </c>
      <c r="H18" s="90" t="s">
        <v>111</v>
      </c>
      <c r="I18" s="90" t="s">
        <v>112</v>
      </c>
      <c r="J18" s="90" t="s">
        <v>113</v>
      </c>
      <c r="K18" s="90" t="s">
        <v>114</v>
      </c>
      <c r="L18" s="90" t="s">
        <v>115</v>
      </c>
      <c r="M18" s="90" t="s">
        <v>116</v>
      </c>
      <c r="N18" s="90" t="s">
        <v>117</v>
      </c>
      <c r="O18" s="90" t="s">
        <v>118</v>
      </c>
      <c r="P18" s="8"/>
    </row>
    <row r="19" spans="1:16" ht="29.25" customHeight="1" x14ac:dyDescent="0.25">
      <c r="A19" s="137" t="s">
        <v>119</v>
      </c>
      <c r="B19" s="137"/>
      <c r="C19" s="90" t="s">
        <v>43</v>
      </c>
      <c r="D19" s="90" t="s">
        <v>120</v>
      </c>
      <c r="E19" s="90" t="s">
        <v>121</v>
      </c>
      <c r="F19" s="90" t="s">
        <v>122</v>
      </c>
      <c r="G19" s="90" t="s">
        <v>123</v>
      </c>
      <c r="H19" s="90" t="s">
        <v>88</v>
      </c>
      <c r="I19" s="90" t="s">
        <v>124</v>
      </c>
      <c r="J19" s="90" t="s">
        <v>125</v>
      </c>
      <c r="K19" s="90" t="s">
        <v>126</v>
      </c>
      <c r="L19" s="90" t="s">
        <v>127</v>
      </c>
      <c r="M19" s="90" t="s">
        <v>128</v>
      </c>
      <c r="N19" s="90" t="s">
        <v>129</v>
      </c>
      <c r="O19" s="90" t="s">
        <v>130</v>
      </c>
      <c r="P19" s="8"/>
    </row>
    <row r="20" spans="1:16" ht="58.5" customHeight="1" x14ac:dyDescent="0.25">
      <c r="A20" s="137" t="s">
        <v>53</v>
      </c>
      <c r="B20" s="137"/>
      <c r="C20" s="90" t="s">
        <v>34</v>
      </c>
      <c r="D20" s="90" t="s">
        <v>131</v>
      </c>
      <c r="E20" s="90" t="s">
        <v>132</v>
      </c>
      <c r="F20" s="90" t="s">
        <v>133</v>
      </c>
      <c r="G20" s="90" t="s">
        <v>134</v>
      </c>
      <c r="H20" s="90" t="s">
        <v>135</v>
      </c>
      <c r="I20" s="90"/>
      <c r="J20" s="90" t="s">
        <v>89</v>
      </c>
      <c r="K20" s="90" t="s">
        <v>136</v>
      </c>
      <c r="L20" s="90" t="s">
        <v>137</v>
      </c>
      <c r="M20" s="90" t="s">
        <v>138</v>
      </c>
      <c r="N20" s="90" t="s">
        <v>139</v>
      </c>
      <c r="O20" s="90" t="s">
        <v>140</v>
      </c>
      <c r="P20" s="8"/>
    </row>
    <row r="21" spans="1:16" ht="48.75" customHeight="1" x14ac:dyDescent="0.25">
      <c r="A21" s="143" t="s">
        <v>141</v>
      </c>
      <c r="B21" s="143"/>
      <c r="C21" s="95">
        <v>200</v>
      </c>
      <c r="D21" s="96">
        <v>0.16</v>
      </c>
      <c r="E21" s="96">
        <v>0.16</v>
      </c>
      <c r="F21" s="96">
        <v>18.89</v>
      </c>
      <c r="G21" s="96">
        <v>78.650000000000006</v>
      </c>
      <c r="H21" s="96">
        <v>0.01</v>
      </c>
      <c r="I21" s="95">
        <v>4</v>
      </c>
      <c r="J21" s="95">
        <v>2</v>
      </c>
      <c r="K21" s="96">
        <v>0.08</v>
      </c>
      <c r="L21" s="96">
        <v>6.85</v>
      </c>
      <c r="M21" s="97">
        <v>4.4000000000000004</v>
      </c>
      <c r="N21" s="97">
        <v>3.6</v>
      </c>
      <c r="O21" s="96">
        <v>0.93</v>
      </c>
      <c r="P21" s="9"/>
    </row>
    <row r="22" spans="1:16" ht="44.25" customHeight="1" x14ac:dyDescent="0.25">
      <c r="A22" s="137" t="s">
        <v>55</v>
      </c>
      <c r="B22" s="137"/>
      <c r="C22" s="90" t="s">
        <v>142</v>
      </c>
      <c r="D22" s="90" t="s">
        <v>91</v>
      </c>
      <c r="E22" s="90" t="s">
        <v>74</v>
      </c>
      <c r="F22" s="90" t="s">
        <v>143</v>
      </c>
      <c r="G22" s="90" t="s">
        <v>144</v>
      </c>
      <c r="H22" s="90" t="s">
        <v>90</v>
      </c>
      <c r="I22" s="90"/>
      <c r="J22" s="90"/>
      <c r="K22" s="90" t="s">
        <v>145</v>
      </c>
      <c r="L22" s="90" t="s">
        <v>146</v>
      </c>
      <c r="M22" s="90" t="s">
        <v>147</v>
      </c>
      <c r="N22" s="90" t="s">
        <v>148</v>
      </c>
      <c r="O22" s="90" t="s">
        <v>149</v>
      </c>
      <c r="P22" s="8"/>
    </row>
    <row r="23" spans="1:16" ht="57.75" customHeight="1" x14ac:dyDescent="0.25">
      <c r="A23" s="137" t="s">
        <v>56</v>
      </c>
      <c r="B23" s="137"/>
      <c r="C23" s="90" t="s">
        <v>142</v>
      </c>
      <c r="D23" s="90" t="s">
        <v>91</v>
      </c>
      <c r="E23" s="90" t="s">
        <v>74</v>
      </c>
      <c r="F23" s="90" t="s">
        <v>150</v>
      </c>
      <c r="G23" s="90" t="s">
        <v>151</v>
      </c>
      <c r="H23" s="90" t="s">
        <v>152</v>
      </c>
      <c r="I23" s="90"/>
      <c r="J23" s="90"/>
      <c r="K23" s="90" t="s">
        <v>153</v>
      </c>
      <c r="L23" s="90" t="s">
        <v>154</v>
      </c>
      <c r="M23" s="90" t="s">
        <v>84</v>
      </c>
      <c r="N23" s="90" t="s">
        <v>155</v>
      </c>
      <c r="O23" s="90" t="s">
        <v>82</v>
      </c>
      <c r="P23" s="8"/>
    </row>
    <row r="24" spans="1:16" x14ac:dyDescent="0.25">
      <c r="A24" s="102" t="s">
        <v>19</v>
      </c>
      <c r="B24" s="102"/>
      <c r="C24" s="102"/>
      <c r="D24" s="16">
        <f t="shared" ref="D24:O24" si="0">SUM(D18:D23)</f>
        <v>0.16</v>
      </c>
      <c r="E24" s="16">
        <f t="shared" si="0"/>
        <v>0.16</v>
      </c>
      <c r="F24" s="16">
        <f t="shared" si="0"/>
        <v>18.89</v>
      </c>
      <c r="G24" s="16">
        <f t="shared" si="0"/>
        <v>78.650000000000006</v>
      </c>
      <c r="H24" s="16">
        <f t="shared" si="0"/>
        <v>0.01</v>
      </c>
      <c r="I24" s="16">
        <f t="shared" si="0"/>
        <v>4</v>
      </c>
      <c r="J24" s="17">
        <f t="shared" si="0"/>
        <v>2</v>
      </c>
      <c r="K24" s="16">
        <f t="shared" si="0"/>
        <v>0.08</v>
      </c>
      <c r="L24" s="16">
        <f t="shared" si="0"/>
        <v>6.85</v>
      </c>
      <c r="M24" s="16">
        <f t="shared" si="0"/>
        <v>4.4000000000000004</v>
      </c>
      <c r="N24" s="16">
        <f t="shared" si="0"/>
        <v>3.6</v>
      </c>
      <c r="O24" s="16">
        <f t="shared" si="0"/>
        <v>0.93</v>
      </c>
      <c r="P24" s="20">
        <v>79.2</v>
      </c>
    </row>
    <row r="26" spans="1:16" x14ac:dyDescent="0.25">
      <c r="B26" s="107" t="s">
        <v>25</v>
      </c>
      <c r="C26" s="107"/>
      <c r="D26" s="107"/>
      <c r="E26" s="107"/>
      <c r="F26" s="107"/>
      <c r="G26" s="107"/>
      <c r="H26" s="107"/>
    </row>
  </sheetData>
  <mergeCells count="32">
    <mergeCell ref="A17:B17"/>
    <mergeCell ref="A11:B11"/>
    <mergeCell ref="A12:B12"/>
    <mergeCell ref="E14:J14"/>
    <mergeCell ref="A13:B13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5:O15"/>
    <mergeCell ref="A15:B16"/>
    <mergeCell ref="C15:C16"/>
    <mergeCell ref="D15:F15"/>
    <mergeCell ref="G15:G16"/>
    <mergeCell ref="H15:K15"/>
    <mergeCell ref="A24:C24"/>
    <mergeCell ref="B26:H26"/>
    <mergeCell ref="A21:B21"/>
    <mergeCell ref="A22:B22"/>
    <mergeCell ref="A23:B2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4</vt:lpstr>
      <vt:lpstr>Лист 5</vt:lpstr>
      <vt:lpstr>Лист6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2021-09-09T11:25:38Z</cp:lastPrinted>
  <dcterms:created xsi:type="dcterms:W3CDTF">2020-09-04T09:09:43Z</dcterms:created>
  <dcterms:modified xsi:type="dcterms:W3CDTF">2021-09-09T11:33:50Z</dcterms:modified>
</cp:coreProperties>
</file>