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1760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F23" i="1"/>
  <c r="F24"/>
  <c r="G23"/>
  <c r="G24"/>
  <c r="H23"/>
  <c r="H24"/>
  <c r="I23"/>
  <c r="I24"/>
  <c r="J23"/>
  <c r="J24"/>
  <c r="K23"/>
  <c r="L23"/>
  <c r="L24"/>
  <c r="M23"/>
  <c r="M24"/>
  <c r="N23"/>
  <c r="N24"/>
  <c r="O23"/>
  <c r="P23"/>
  <c r="P24"/>
  <c r="E23"/>
  <c r="E24"/>
  <c r="K24"/>
  <c r="O24"/>
</calcChain>
</file>

<file path=xl/sharedStrings.xml><?xml version="1.0" encoding="utf-8"?>
<sst xmlns="http://schemas.openxmlformats.org/spreadsheetml/2006/main" count="46" uniqueCount="44">
  <si>
    <t>МУНИЦИПАЛЬНОЕ АВТОНОМНОЕ УЧРЕЖДЕНИЕ "ЦЕНТР ДЕТСКОГО И ДИЕТИЧЕСКОГО ПИТАНИЯ" ГОРОДСКОГО ОКРУГА ГОРОД УФА РЕСПУБЛИКА БАШКОРТОСТАН</t>
  </si>
  <si>
    <t>День:</t>
  </si>
  <si>
    <t>Неделя:</t>
  </si>
  <si>
    <t>Возраст:</t>
  </si>
  <si>
    <t>7-11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</si>
  <si>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</si>
  <si>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</si>
  <si>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</si>
  <si>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</si>
  <si>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</si>
  <si>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</si>
  <si>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</si>
  <si>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</si>
  <si>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</si>
  <si>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</si>
  <si>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</si>
  <si>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</si>
  <si>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</si>
  <si>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</si>
  <si>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</si>
  <si>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</si>
  <si>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</si>
  <si>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</si>
  <si>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Итого за день</t>
  </si>
  <si>
    <t>150/5</t>
  </si>
  <si>
    <t>пятница</t>
  </si>
  <si>
    <t>2</t>
  </si>
  <si>
    <t xml:space="preserve">Рацион: Школьное меню </t>
  </si>
  <si>
    <t xml:space="preserve">Кисломолочный продукт для детского питания </t>
  </si>
  <si>
    <t xml:space="preserve">Макаронные изделия отварные с маслом </t>
  </si>
  <si>
    <t xml:space="preserve">Каша молочная "Дружба" с маслом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</si>
  <si>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</si>
  <si>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</si>
  <si>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Масло сливочное </t>
  </si>
  <si>
    <t xml:space="preserve">Завтрак  </t>
  </si>
  <si>
    <t xml:space="preserve">Итого за Завтрак  </t>
  </si>
  <si>
    <t>Итого за Обед</t>
  </si>
  <si>
    <t xml:space="preserve">Хлеб ржано-пшеничный для детского питания </t>
  </si>
  <si>
    <t>Обед</t>
  </si>
  <si>
    <t>60/30</t>
  </si>
  <si>
    <t xml:space="preserve">Биточки из мяса птицы с томатным соусом (филе) </t>
  </si>
  <si>
    <t xml:space="preserve">Компот из свежих плодов </t>
  </si>
  <si>
    <t xml:space="preserve">Суп картофельный с горохом </t>
  </si>
  <si>
    <t>Школьное меню и пищевая ценность приготовляемых блюд</t>
  </si>
</sst>
</file>

<file path=xl/styles.xml><?xml version="1.0" encoding="utf-8"?>
<styleSheet xmlns="http://schemas.openxmlformats.org/spreadsheetml/2006/main">
  <numFmts count="1">
    <numFmt numFmtId="172" formatCode="0.0"/>
  </numFmts>
  <fonts count="4">
    <font>
      <sz val="8"/>
      <name val="Arial"/>
      <family val="2"/>
    </font>
    <font>
      <u/>
      <sz val="8"/>
      <name val="Arial"/>
    </font>
    <font>
      <b/>
      <sz val="12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NumberFormat="1" applyAlignment="1">
      <alignment horizontal="right"/>
    </xf>
    <xf numFmtId="0" fontId="1" fillId="0" borderId="0" xfId="0" applyFont="1"/>
    <xf numFmtId="0" fontId="3" fillId="0" borderId="0" xfId="0" applyFont="1"/>
    <xf numFmtId="0" fontId="3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/>
    </xf>
    <xf numFmtId="172" fontId="0" fillId="0" borderId="1" xfId="0" applyNumberFormat="1" applyFont="1" applyBorder="1" applyAlignment="1">
      <alignment horizontal="center" vertical="top"/>
    </xf>
    <xf numFmtId="0" fontId="0" fillId="0" borderId="0" xfId="0" applyNumberFormat="1" applyAlignment="1"/>
    <xf numFmtId="0" fontId="3" fillId="0" borderId="1" xfId="0" applyFont="1" applyBorder="1" applyAlignment="1">
      <alignment wrapText="1"/>
    </xf>
    <xf numFmtId="0" fontId="3" fillId="0" borderId="0" xfId="0" applyNumberFormat="1" applyFont="1" applyAlignment="1">
      <alignment horizontal="left"/>
    </xf>
    <xf numFmtId="0" fontId="0" fillId="0" borderId="1" xfId="0" applyNumberFormat="1" applyFont="1" applyBorder="1" applyAlignment="1">
      <alignment vertical="top" wrapText="1"/>
    </xf>
    <xf numFmtId="0" fontId="3" fillId="0" borderId="1" xfId="0" applyFont="1" applyBorder="1"/>
    <xf numFmtId="0" fontId="3" fillId="0" borderId="1" xfId="0" applyFont="1" applyBorder="1" applyAlignment="1">
      <alignment indent="1"/>
    </xf>
    <xf numFmtId="0" fontId="0" fillId="0" borderId="0" xfId="0"/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wrapText="1"/>
    </xf>
    <xf numFmtId="1" fontId="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9525</xdr:colOff>
      <xdr:row>6</xdr:row>
      <xdr:rowOff>42862</xdr:rowOff>
    </xdr:from>
    <xdr:ext cx="65" cy="172227"/>
    <xdr:sp macro="" textlink="">
      <xdr:nvSpPr>
        <xdr:cNvPr id="2" name="TextBox 1"/>
        <xdr:cNvSpPr txBox="1"/>
      </xdr:nvSpPr>
      <xdr:spPr>
        <a:xfrm>
          <a:off x="8582025" y="354377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P27"/>
  <sheetViews>
    <sheetView tabSelected="1" zoomScaleNormal="100" workbookViewId="0">
      <selection activeCell="F33" sqref="F33"/>
    </sheetView>
  </sheetViews>
  <sheetFormatPr defaultColWidth="10.6640625" defaultRowHeight="11.25"/>
  <cols>
    <col min="1" max="1" width="7.5" customWidth="1"/>
    <col min="2" max="2" width="16.6640625" customWidth="1"/>
    <col min="3" max="3" width="33.83203125" customWidth="1"/>
    <col min="4" max="4" width="8.6640625" customWidth="1"/>
    <col min="5" max="5" width="10.1640625" customWidth="1"/>
    <col min="6" max="6" width="11.6640625" customWidth="1"/>
    <col min="7" max="7" width="10" customWidth="1"/>
    <col min="8" max="8" width="12.1640625" customWidth="1"/>
    <col min="9" max="10" width="10.83203125" customWidth="1"/>
    <col min="11" max="11" width="7.6640625" bestFit="1" customWidth="1"/>
    <col min="12" max="12" width="5.6640625" customWidth="1"/>
    <col min="13" max="14" width="7.6640625" bestFit="1" customWidth="1"/>
    <col min="15" max="15" width="7.5" customWidth="1"/>
    <col min="16" max="16" width="5.6640625" customWidth="1"/>
  </cols>
  <sheetData>
    <row r="1" spans="1:16" ht="11.25" customHeight="1">
      <c r="A1" s="2" t="s">
        <v>0</v>
      </c>
      <c r="K1" s="12"/>
      <c r="L1" s="12"/>
      <c r="M1" s="12"/>
      <c r="N1" s="12"/>
      <c r="O1" s="12"/>
      <c r="P1" s="12"/>
    </row>
    <row r="2" spans="1:16" ht="11.25" customHeight="1">
      <c r="A2" s="28" t="s">
        <v>43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1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1.25" customHeight="1">
      <c r="A4" s="3" t="s">
        <v>27</v>
      </c>
      <c r="E4" s="4" t="s">
        <v>1</v>
      </c>
      <c r="F4" s="29" t="s">
        <v>25</v>
      </c>
      <c r="G4" s="30"/>
      <c r="H4" s="30"/>
      <c r="I4" s="24"/>
      <c r="J4" s="24"/>
      <c r="K4" s="31"/>
      <c r="L4" s="31"/>
      <c r="M4" s="31"/>
      <c r="N4" s="31"/>
      <c r="O4" s="31"/>
      <c r="P4" s="31"/>
    </row>
    <row r="5" spans="1:16" ht="11.25" customHeight="1">
      <c r="D5" s="24" t="s">
        <v>2</v>
      </c>
      <c r="E5" s="24"/>
      <c r="F5" s="5" t="s">
        <v>26</v>
      </c>
      <c r="I5" s="24" t="s">
        <v>3</v>
      </c>
      <c r="J5" s="24"/>
      <c r="K5" s="18" t="s">
        <v>4</v>
      </c>
      <c r="L5" s="18"/>
      <c r="M5" s="18"/>
      <c r="N5" s="18"/>
      <c r="O5" s="18"/>
      <c r="P5" s="18"/>
    </row>
    <row r="6" spans="1:16" ht="21.75" customHeight="1">
      <c r="A6" s="19" t="s">
        <v>5</v>
      </c>
      <c r="B6" s="19" t="s">
        <v>6</v>
      </c>
      <c r="C6" s="19"/>
      <c r="D6" s="19" t="s">
        <v>7</v>
      </c>
      <c r="E6" s="23" t="s">
        <v>8</v>
      </c>
      <c r="F6" s="23"/>
      <c r="G6" s="23"/>
      <c r="H6" s="19" t="s">
        <v>9</v>
      </c>
      <c r="I6" s="23" t="s">
        <v>10</v>
      </c>
      <c r="J6" s="23"/>
      <c r="K6" s="23"/>
      <c r="L6" s="23"/>
      <c r="M6" s="23" t="s">
        <v>11</v>
      </c>
      <c r="N6" s="23"/>
      <c r="O6" s="23"/>
      <c r="P6" s="23"/>
    </row>
    <row r="7" spans="1:16" ht="21" customHeight="1">
      <c r="A7" s="20"/>
      <c r="B7" s="21"/>
      <c r="C7" s="22"/>
      <c r="D7" s="20"/>
      <c r="E7" s="6" t="s">
        <v>12</v>
      </c>
      <c r="F7" s="6" t="s">
        <v>13</v>
      </c>
      <c r="G7" s="6" t="s">
        <v>14</v>
      </c>
      <c r="H7" s="20"/>
      <c r="I7" s="6" t="s">
        <v>15</v>
      </c>
      <c r="J7" s="6" t="s">
        <v>16</v>
      </c>
      <c r="K7" s="6" t="s">
        <v>17</v>
      </c>
      <c r="L7" s="6" t="s">
        <v>18</v>
      </c>
      <c r="M7" s="6" t="s">
        <v>19</v>
      </c>
      <c r="N7" s="6" t="s">
        <v>20</v>
      </c>
      <c r="O7" s="6" t="s">
        <v>21</v>
      </c>
      <c r="P7" s="6" t="s">
        <v>22</v>
      </c>
    </row>
    <row r="8" spans="1:16" ht="11.25" customHeight="1">
      <c r="A8" s="7">
        <v>1</v>
      </c>
      <c r="B8" s="32">
        <v>2</v>
      </c>
      <c r="C8" s="32"/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</row>
    <row r="9" spans="1:16" ht="11.25" customHeight="1">
      <c r="A9" s="17" t="s">
        <v>34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5" customHeight="1">
      <c r="A10" s="8">
        <v>493.02</v>
      </c>
      <c r="B10" s="15" t="s">
        <v>30</v>
      </c>
      <c r="C10" s="15"/>
      <c r="D10" s="9" t="s">
        <v>24</v>
      </c>
      <c r="E10" s="8">
        <v>4.8600000000000003</v>
      </c>
      <c r="F10" s="8">
        <v>6.72</v>
      </c>
      <c r="G10" s="8">
        <v>26.35</v>
      </c>
      <c r="H10" s="8">
        <v>185.91</v>
      </c>
      <c r="I10" s="11">
        <v>0.1</v>
      </c>
      <c r="J10" s="8">
        <v>1.01</v>
      </c>
      <c r="K10" s="8">
        <v>39.979999999999997</v>
      </c>
      <c r="L10" s="8">
        <v>0.14000000000000001</v>
      </c>
      <c r="M10" s="8">
        <v>102.15</v>
      </c>
      <c r="N10" s="8">
        <v>124.11</v>
      </c>
      <c r="O10" s="8">
        <v>29.46</v>
      </c>
      <c r="P10" s="8">
        <v>0.65</v>
      </c>
    </row>
    <row r="11" spans="1:16" ht="11.25" customHeight="1">
      <c r="A11" s="10">
        <v>283</v>
      </c>
      <c r="B11" s="15" t="s">
        <v>31</v>
      </c>
      <c r="C11" s="15"/>
      <c r="D11" s="10">
        <v>200</v>
      </c>
      <c r="E11" s="9"/>
      <c r="F11" s="9"/>
      <c r="G11" s="8">
        <v>9.98</v>
      </c>
      <c r="H11" s="11">
        <v>39.9</v>
      </c>
      <c r="I11" s="9"/>
      <c r="J11" s="9"/>
      <c r="K11" s="9"/>
      <c r="L11" s="9"/>
      <c r="M11" s="11">
        <v>0.3</v>
      </c>
      <c r="N11" s="9"/>
      <c r="O11" s="9"/>
      <c r="P11" s="8">
        <v>0.03</v>
      </c>
    </row>
    <row r="12" spans="1:16" ht="24" customHeight="1">
      <c r="A12" s="8">
        <v>420.02</v>
      </c>
      <c r="B12" s="15" t="s">
        <v>32</v>
      </c>
      <c r="C12" s="15"/>
      <c r="D12" s="10">
        <v>40</v>
      </c>
      <c r="E12" s="11">
        <v>3.2</v>
      </c>
      <c r="F12" s="11">
        <v>0.4</v>
      </c>
      <c r="G12" s="10">
        <v>22</v>
      </c>
      <c r="H12" s="10">
        <v>104</v>
      </c>
      <c r="I12" s="8">
        <v>0.14000000000000001</v>
      </c>
      <c r="J12" s="9"/>
      <c r="K12" s="9"/>
      <c r="L12" s="11">
        <v>0.6</v>
      </c>
      <c r="M12" s="10">
        <v>8</v>
      </c>
      <c r="N12" s="10">
        <v>26</v>
      </c>
      <c r="O12" s="11">
        <v>5.6</v>
      </c>
      <c r="P12" s="10">
        <v>1</v>
      </c>
    </row>
    <row r="13" spans="1:16" ht="11.25" customHeight="1">
      <c r="A13" s="10">
        <v>401</v>
      </c>
      <c r="B13" s="15" t="s">
        <v>33</v>
      </c>
      <c r="C13" s="15"/>
      <c r="D13" s="10">
        <v>10</v>
      </c>
      <c r="E13" s="8">
        <v>0.08</v>
      </c>
      <c r="F13" s="8">
        <v>7.25</v>
      </c>
      <c r="G13" s="8">
        <v>0.13</v>
      </c>
      <c r="H13" s="11">
        <v>66.099999999999994</v>
      </c>
      <c r="I13" s="9"/>
      <c r="J13" s="9"/>
      <c r="K13" s="10">
        <v>45</v>
      </c>
      <c r="L13" s="11">
        <v>0.1</v>
      </c>
      <c r="M13" s="11">
        <v>2.4</v>
      </c>
      <c r="N13" s="10">
        <v>3</v>
      </c>
      <c r="O13" s="9"/>
      <c r="P13" s="8">
        <v>0.02</v>
      </c>
    </row>
    <row r="14" spans="1:16" ht="13.5" customHeight="1">
      <c r="A14" s="8">
        <v>476.01</v>
      </c>
      <c r="B14" s="15" t="s">
        <v>28</v>
      </c>
      <c r="C14" s="15"/>
      <c r="D14" s="10">
        <v>100</v>
      </c>
      <c r="E14" s="11">
        <v>3.2</v>
      </c>
      <c r="F14" s="11">
        <v>3.2</v>
      </c>
      <c r="G14" s="11">
        <v>4.5</v>
      </c>
      <c r="H14" s="10">
        <v>62</v>
      </c>
      <c r="I14" s="8">
        <v>0.03</v>
      </c>
      <c r="J14" s="11">
        <v>0.6</v>
      </c>
      <c r="K14" s="9"/>
      <c r="L14" s="9"/>
      <c r="M14" s="10">
        <v>119</v>
      </c>
      <c r="N14" s="9"/>
      <c r="O14" s="10">
        <v>14</v>
      </c>
      <c r="P14" s="11">
        <v>0.1</v>
      </c>
    </row>
    <row r="15" spans="1:16" ht="11.25" customHeight="1">
      <c r="A15" s="25" t="s">
        <v>35</v>
      </c>
      <c r="B15" s="26"/>
      <c r="C15" s="27"/>
      <c r="D15" s="13"/>
      <c r="E15" s="8">
        <v>11.34</v>
      </c>
      <c r="F15" s="8">
        <v>17.57</v>
      </c>
      <c r="G15" s="8">
        <v>62.96</v>
      </c>
      <c r="H15" s="8">
        <v>457.91</v>
      </c>
      <c r="I15" s="8">
        <v>0.27</v>
      </c>
      <c r="J15" s="8">
        <v>1.61</v>
      </c>
      <c r="K15" s="8">
        <v>84.98</v>
      </c>
      <c r="L15" s="8">
        <v>0.84</v>
      </c>
      <c r="M15" s="8">
        <v>231.85</v>
      </c>
      <c r="N15" s="8">
        <v>153.11000000000001</v>
      </c>
      <c r="O15" s="8">
        <v>49.06</v>
      </c>
      <c r="P15" s="11">
        <v>1.8</v>
      </c>
    </row>
    <row r="16" spans="1:16" ht="11.25" customHeight="1">
      <c r="A16" s="17" t="s">
        <v>38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1.25" customHeight="1">
      <c r="A17" s="8">
        <v>129.19999999999999</v>
      </c>
      <c r="B17" s="15" t="s">
        <v>42</v>
      </c>
      <c r="C17" s="15"/>
      <c r="D17" s="10">
        <v>250</v>
      </c>
      <c r="E17" s="8">
        <v>5.91</v>
      </c>
      <c r="F17" s="8">
        <v>4.55</v>
      </c>
      <c r="G17" s="8">
        <v>19.489999999999998</v>
      </c>
      <c r="H17" s="8">
        <v>142.91</v>
      </c>
      <c r="I17" s="8">
        <v>0.25</v>
      </c>
      <c r="J17" s="8">
        <v>11.65</v>
      </c>
      <c r="K17" s="8">
        <v>261.89999999999998</v>
      </c>
      <c r="L17" s="8">
        <v>1.98</v>
      </c>
      <c r="M17" s="8">
        <v>36.770000000000003</v>
      </c>
      <c r="N17" s="8">
        <v>87.23</v>
      </c>
      <c r="O17" s="8">
        <v>35.880000000000003</v>
      </c>
      <c r="P17" s="8">
        <v>2.08</v>
      </c>
    </row>
    <row r="18" spans="1:16" ht="11.25" customHeight="1">
      <c r="A18" s="8">
        <v>502.53</v>
      </c>
      <c r="B18" s="15" t="s">
        <v>40</v>
      </c>
      <c r="C18" s="15"/>
      <c r="D18" s="9" t="s">
        <v>39</v>
      </c>
      <c r="E18" s="8">
        <v>9.9499999999999993</v>
      </c>
      <c r="F18" s="8">
        <v>9.48</v>
      </c>
      <c r="G18" s="8">
        <v>8.57</v>
      </c>
      <c r="H18" s="8">
        <v>159.02000000000001</v>
      </c>
      <c r="I18" s="8">
        <v>0.09</v>
      </c>
      <c r="J18" s="8">
        <v>2.59</v>
      </c>
      <c r="K18" s="8">
        <v>66.19</v>
      </c>
      <c r="L18" s="11">
        <v>1.1000000000000001</v>
      </c>
      <c r="M18" s="8">
        <v>34.14</v>
      </c>
      <c r="N18" s="8">
        <v>96.72</v>
      </c>
      <c r="O18" s="8">
        <v>14.95</v>
      </c>
      <c r="P18" s="8">
        <v>1.01</v>
      </c>
    </row>
    <row r="19" spans="1:16" ht="11.25" customHeight="1">
      <c r="A19" s="8">
        <v>211.05</v>
      </c>
      <c r="B19" s="15" t="s">
        <v>29</v>
      </c>
      <c r="C19" s="15"/>
      <c r="D19" s="9" t="s">
        <v>24</v>
      </c>
      <c r="E19" s="8">
        <v>5.82</v>
      </c>
      <c r="F19" s="8">
        <v>4.3099999999999996</v>
      </c>
      <c r="G19" s="8">
        <v>37.08</v>
      </c>
      <c r="H19" s="11">
        <v>210.5</v>
      </c>
      <c r="I19" s="8">
        <v>0.09</v>
      </c>
      <c r="J19" s="9"/>
      <c r="K19" s="11">
        <v>22.5</v>
      </c>
      <c r="L19" s="8">
        <v>0.84</v>
      </c>
      <c r="M19" s="8">
        <v>15.59</v>
      </c>
      <c r="N19" s="8">
        <v>47.18</v>
      </c>
      <c r="O19" s="8">
        <v>8.66</v>
      </c>
      <c r="P19" s="8">
        <v>0.88</v>
      </c>
    </row>
    <row r="20" spans="1:16" ht="11.25" customHeight="1">
      <c r="A20" s="8">
        <v>294.01</v>
      </c>
      <c r="B20" s="15" t="s">
        <v>41</v>
      </c>
      <c r="C20" s="15"/>
      <c r="D20" s="10">
        <v>200</v>
      </c>
      <c r="E20" s="8">
        <v>0.16</v>
      </c>
      <c r="F20" s="8">
        <v>0.16</v>
      </c>
      <c r="G20" s="8">
        <v>18.89</v>
      </c>
      <c r="H20" s="8">
        <v>78.650000000000006</v>
      </c>
      <c r="I20" s="8">
        <v>0.01</v>
      </c>
      <c r="J20" s="10">
        <v>4</v>
      </c>
      <c r="K20" s="10">
        <v>2</v>
      </c>
      <c r="L20" s="8">
        <v>0.08</v>
      </c>
      <c r="M20" s="8">
        <v>6.85</v>
      </c>
      <c r="N20" s="11">
        <v>4.4000000000000004</v>
      </c>
      <c r="O20" s="11">
        <v>3.6</v>
      </c>
      <c r="P20" s="8">
        <v>0.93</v>
      </c>
    </row>
    <row r="21" spans="1:16" ht="23.25" customHeight="1">
      <c r="A21" s="8">
        <v>420.02</v>
      </c>
      <c r="B21" s="15" t="s">
        <v>32</v>
      </c>
      <c r="C21" s="15"/>
      <c r="D21" s="10">
        <v>40</v>
      </c>
      <c r="E21" s="11">
        <v>3.2</v>
      </c>
      <c r="F21" s="11">
        <v>0.4</v>
      </c>
      <c r="G21" s="10">
        <v>22</v>
      </c>
      <c r="H21" s="10">
        <v>104</v>
      </c>
      <c r="I21" s="8">
        <v>0.14000000000000001</v>
      </c>
      <c r="J21" s="9"/>
      <c r="K21" s="9"/>
      <c r="L21" s="11">
        <v>0.6</v>
      </c>
      <c r="M21" s="10">
        <v>8</v>
      </c>
      <c r="N21" s="10">
        <v>26</v>
      </c>
      <c r="O21" s="11">
        <v>5.6</v>
      </c>
      <c r="P21" s="10">
        <v>1</v>
      </c>
    </row>
    <row r="22" spans="1:16" ht="11.25" customHeight="1">
      <c r="A22" s="8">
        <v>421.11</v>
      </c>
      <c r="B22" s="15" t="s">
        <v>37</v>
      </c>
      <c r="C22" s="15"/>
      <c r="D22" s="10">
        <v>40</v>
      </c>
      <c r="E22" s="11">
        <v>3.2</v>
      </c>
      <c r="F22" s="11">
        <v>0.4</v>
      </c>
      <c r="G22" s="11">
        <v>18.399999999999999</v>
      </c>
      <c r="H22" s="10">
        <v>88</v>
      </c>
      <c r="I22" s="8">
        <v>0.16</v>
      </c>
      <c r="J22" s="9"/>
      <c r="K22" s="9"/>
      <c r="L22" s="8">
        <v>0.68</v>
      </c>
      <c r="M22" s="11">
        <v>11.6</v>
      </c>
      <c r="N22" s="10">
        <v>52</v>
      </c>
      <c r="O22" s="11">
        <v>16.8</v>
      </c>
      <c r="P22" s="11">
        <v>1.2</v>
      </c>
    </row>
    <row r="23" spans="1:16" ht="11.25" customHeight="1">
      <c r="A23" s="16" t="s">
        <v>36</v>
      </c>
      <c r="B23" s="16"/>
      <c r="C23" s="16"/>
      <c r="D23" s="16"/>
      <c r="E23" s="8">
        <f>SUM(E17:E22)</f>
        <v>28.24</v>
      </c>
      <c r="F23" s="8">
        <f t="shared" ref="F23:P23" si="0">SUM(F17:F22)</f>
        <v>19.299999999999997</v>
      </c>
      <c r="G23" s="8">
        <f t="shared" si="0"/>
        <v>124.43</v>
      </c>
      <c r="H23" s="8">
        <f t="shared" si="0"/>
        <v>783.08</v>
      </c>
      <c r="I23" s="8">
        <f t="shared" si="0"/>
        <v>0.74</v>
      </c>
      <c r="J23" s="8">
        <f t="shared" si="0"/>
        <v>18.240000000000002</v>
      </c>
      <c r="K23" s="8">
        <f t="shared" si="0"/>
        <v>352.59</v>
      </c>
      <c r="L23" s="8">
        <f t="shared" si="0"/>
        <v>5.2799999999999994</v>
      </c>
      <c r="M23" s="8">
        <f t="shared" si="0"/>
        <v>112.94999999999999</v>
      </c>
      <c r="N23" s="8">
        <f t="shared" si="0"/>
        <v>313.52999999999997</v>
      </c>
      <c r="O23" s="8">
        <f t="shared" si="0"/>
        <v>85.49</v>
      </c>
      <c r="P23" s="8">
        <f t="shared" si="0"/>
        <v>7.1</v>
      </c>
    </row>
    <row r="24" spans="1:16" ht="11.25" customHeight="1">
      <c r="A24" s="16" t="s">
        <v>23</v>
      </c>
      <c r="B24" s="16"/>
      <c r="C24" s="16"/>
      <c r="D24" s="16"/>
      <c r="E24" s="8">
        <f>SUM(E15,E23)</f>
        <v>39.58</v>
      </c>
      <c r="F24" s="8">
        <f>SUM(F15,F23)</f>
        <v>36.869999999999997</v>
      </c>
      <c r="G24" s="8">
        <f t="shared" ref="G24:P24" si="1">SUM(G15,G23)</f>
        <v>187.39000000000001</v>
      </c>
      <c r="H24" s="8">
        <f t="shared" si="1"/>
        <v>1240.99</v>
      </c>
      <c r="I24" s="8">
        <f t="shared" si="1"/>
        <v>1.01</v>
      </c>
      <c r="J24" s="8">
        <f t="shared" si="1"/>
        <v>19.850000000000001</v>
      </c>
      <c r="K24" s="8">
        <f t="shared" si="1"/>
        <v>437.57</v>
      </c>
      <c r="L24" s="8">
        <f t="shared" si="1"/>
        <v>6.1199999999999992</v>
      </c>
      <c r="M24" s="8">
        <f t="shared" si="1"/>
        <v>344.79999999999995</v>
      </c>
      <c r="N24" s="8">
        <f t="shared" si="1"/>
        <v>466.64</v>
      </c>
      <c r="O24" s="8">
        <f t="shared" si="1"/>
        <v>134.55000000000001</v>
      </c>
      <c r="P24" s="8">
        <f t="shared" si="1"/>
        <v>8.9</v>
      </c>
    </row>
    <row r="25" spans="1:16" ht="11.25" customHeight="1"/>
    <row r="26" spans="1:16" ht="11.25" customHeight="1">
      <c r="B26" s="1"/>
      <c r="H26" s="1"/>
    </row>
    <row r="27" spans="1:16" ht="11.25" customHeight="1">
      <c r="G27" s="3"/>
    </row>
  </sheetData>
  <mergeCells count="31">
    <mergeCell ref="A2:P2"/>
    <mergeCell ref="M6:P6"/>
    <mergeCell ref="F4:H4"/>
    <mergeCell ref="I4:J4"/>
    <mergeCell ref="K4:P4"/>
    <mergeCell ref="A24:D24"/>
    <mergeCell ref="B8:C8"/>
    <mergeCell ref="A9:P9"/>
    <mergeCell ref="B10:C10"/>
    <mergeCell ref="B11:C11"/>
    <mergeCell ref="B12:C12"/>
    <mergeCell ref="B18:C18"/>
    <mergeCell ref="B19:C19"/>
    <mergeCell ref="D5:E5"/>
    <mergeCell ref="I5:J5"/>
    <mergeCell ref="B14:C14"/>
    <mergeCell ref="A15:C15"/>
    <mergeCell ref="B13:C13"/>
    <mergeCell ref="K5:P5"/>
    <mergeCell ref="A6:A7"/>
    <mergeCell ref="B6:C7"/>
    <mergeCell ref="D6:D7"/>
    <mergeCell ref="E6:G6"/>
    <mergeCell ref="H6:H7"/>
    <mergeCell ref="I6:L6"/>
    <mergeCell ref="B20:C20"/>
    <mergeCell ref="B21:C21"/>
    <mergeCell ref="B22:C22"/>
    <mergeCell ref="A23:D23"/>
    <mergeCell ref="A16:P16"/>
    <mergeCell ref="B17:C17"/>
  </mergeCells>
  <pageMargins left="0.75" right="0.75" top="1" bottom="1" header="0.5" footer="0.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bt15</dc:creator>
  <cp:lastModifiedBy>freeman</cp:lastModifiedBy>
  <cp:revision>1</cp:revision>
  <cp:lastPrinted>2021-04-14T05:29:17Z</cp:lastPrinted>
  <dcterms:created xsi:type="dcterms:W3CDTF">2021-04-12T07:37:51Z</dcterms:created>
  <dcterms:modified xsi:type="dcterms:W3CDTF">2021-06-04T11:49:47Z</dcterms:modified>
</cp:coreProperties>
</file>